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tables/table20.xml" ContentType="application/vnd.openxmlformats-officedocument.spreadsheetml.table+xml"/>
  <Override PartName="/xl/queryTables/queryTable20.xml" ContentType="application/vnd.openxmlformats-officedocument.spreadsheetml.queryTable+xml"/>
  <Override PartName="/xl/tables/table21.xml" ContentType="application/vnd.openxmlformats-officedocument.spreadsheetml.table+xml"/>
  <Override PartName="/xl/queryTables/queryTable2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nroeplan-my.sharepoint.com/personal/mpprojects_monroeplan_com/Documents/Projects/Health Equity Impact Assessments/Catholic Health System/Mount St. Mary Hospital Inpatient Dialysis/Final HEIA Documents/"/>
    </mc:Choice>
  </mc:AlternateContent>
  <xr:revisionPtr revIDLastSave="0" documentId="8_{B9DA91DA-1D18-4329-A304-BF59A4B1C980}" xr6:coauthVersionLast="47" xr6:coauthVersionMax="47" xr10:uidLastSave="{00000000-0000-0000-0000-000000000000}"/>
  <bookViews>
    <workbookView xWindow="29175" yWindow="1350" windowWidth="26820" windowHeight="12810" firstSheet="12" activeTab="23" xr2:uid="{B315D0BB-7239-4EBD-94D5-DA74BBE6626F}"/>
  </bookViews>
  <sheets>
    <sheet name="Start" sheetId="38" r:id="rId1"/>
    <sheet name="14008" sheetId="436" r:id="rId2"/>
    <sheet name="14012" sheetId="437" r:id="rId3"/>
    <sheet name="14028" sheetId="438" r:id="rId4"/>
    <sheet name="14067" sheetId="439" r:id="rId5"/>
    <sheet name="14092" sheetId="440" r:id="rId6"/>
    <sheet name="14094" sheetId="441" r:id="rId7"/>
    <sheet name="14105" sheetId="442" r:id="rId8"/>
    <sheet name="14108" sheetId="443" r:id="rId9"/>
    <sheet name="14109" sheetId="444" r:id="rId10"/>
    <sheet name="14120" sheetId="445" r:id="rId11"/>
    <sheet name="14126" sheetId="446" r:id="rId12"/>
    <sheet name="14131" sheetId="447" r:id="rId13"/>
    <sheet name="14132" sheetId="448" r:id="rId14"/>
    <sheet name="14172" sheetId="449" r:id="rId15"/>
    <sheet name="14174" sheetId="450" r:id="rId16"/>
    <sheet name="14301" sheetId="451" r:id="rId17"/>
    <sheet name="14302" sheetId="452" r:id="rId18"/>
    <sheet name="14303" sheetId="453" r:id="rId19"/>
    <sheet name="14304" sheetId="454" r:id="rId20"/>
    <sheet name="14305" sheetId="455" r:id="rId21"/>
    <sheet name="End" sheetId="39" r:id="rId22"/>
    <sheet name="HEIA_Table_ScopingSheet1" sheetId="2" r:id="rId23"/>
    <sheet name="Summary" sheetId="1" r:id="rId24"/>
  </sheets>
  <definedNames>
    <definedName name="ExternalData_1" localSheetId="1" hidden="1">'14008'!$A$1:$G$40</definedName>
    <definedName name="ExternalData_1" localSheetId="2" hidden="1">'14012'!$A$1:$G$40</definedName>
    <definedName name="ExternalData_1" localSheetId="3" hidden="1">'14028'!$A$1:$G$40</definedName>
    <definedName name="ExternalData_1" localSheetId="4" hidden="1">'14067'!$A$1:$G$40</definedName>
    <definedName name="ExternalData_1" localSheetId="5" hidden="1">'14092'!$A$1:$G$40</definedName>
    <definedName name="ExternalData_1" localSheetId="6" hidden="1">'14094'!$A$1:$G$40</definedName>
    <definedName name="ExternalData_1" localSheetId="7" hidden="1">'14105'!$A$1:$G$40</definedName>
    <definedName name="ExternalData_1" localSheetId="8" hidden="1">'14108'!$A$1:$G$40</definedName>
    <definedName name="ExternalData_1" localSheetId="9" hidden="1">'14109'!$A$1:$G$40</definedName>
    <definedName name="ExternalData_1" localSheetId="10" hidden="1">'14120'!$A$1:$G$40</definedName>
    <definedName name="ExternalData_1" localSheetId="11" hidden="1">'14126'!$A$1:$G$40</definedName>
    <definedName name="ExternalData_1" localSheetId="12" hidden="1">'14131'!$A$1:$G$40</definedName>
    <definedName name="ExternalData_1" localSheetId="13" hidden="1">'14132'!$A$1:$G$40</definedName>
    <definedName name="ExternalData_1" localSheetId="14" hidden="1">'14172'!$A$1:$G$40</definedName>
    <definedName name="ExternalData_1" localSheetId="15" hidden="1">'14174'!$A$1:$G$40</definedName>
    <definedName name="ExternalData_1" localSheetId="16" hidden="1">'14301'!$A$1:$G$40</definedName>
    <definedName name="ExternalData_1" localSheetId="17" hidden="1">'14302'!$A$1:$G$40</definedName>
    <definedName name="ExternalData_1" localSheetId="18" hidden="1">'14303'!$A$1:$G$40</definedName>
    <definedName name="ExternalData_1" localSheetId="19" hidden="1">'14304'!$A$1:$G$40</definedName>
    <definedName name="ExternalData_1" localSheetId="20" hidden="1">'14305'!$A$1:$G$40</definedName>
    <definedName name="ExternalData_1" localSheetId="22" hidden="1">HEIA_Table_ScopingSheet1!$A$1:$A$21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2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7" i="1"/>
  <c r="B8" i="1"/>
  <c r="B9" i="1"/>
  <c r="B10" i="1"/>
  <c r="B11" i="1"/>
  <c r="B12" i="1"/>
  <c r="B13" i="1"/>
  <c r="B14" i="1"/>
  <c r="B15" i="1"/>
  <c r="B16" i="1"/>
  <c r="B17" i="1"/>
  <c r="B18" i="1"/>
  <c r="B6" i="1"/>
  <c r="B3" i="1"/>
  <c r="B4" i="1"/>
  <c r="C36" i="1" l="1"/>
  <c r="C37" i="1"/>
  <c r="C40" i="1"/>
  <c r="C34" i="1"/>
  <c r="C30" i="1"/>
  <c r="C39" i="1"/>
  <c r="C35" i="1"/>
  <c r="C38" i="1"/>
  <c r="C18" i="1"/>
  <c r="C29" i="1"/>
  <c r="C10" i="1"/>
  <c r="C21" i="1"/>
  <c r="C31" i="1"/>
  <c r="C11" i="1"/>
  <c r="C22" i="1"/>
  <c r="C32" i="1"/>
  <c r="C12" i="1"/>
  <c r="C23" i="1"/>
  <c r="C33" i="1"/>
  <c r="C2" i="1"/>
  <c r="C13" i="1"/>
  <c r="C24" i="1"/>
  <c r="C3" i="1"/>
  <c r="C14" i="1"/>
  <c r="C25" i="1"/>
  <c r="C4" i="1"/>
  <c r="C15" i="1"/>
  <c r="C26" i="1"/>
  <c r="C6" i="1"/>
  <c r="C16" i="1"/>
  <c r="C27" i="1"/>
  <c r="C7" i="1"/>
  <c r="C17" i="1"/>
  <c r="C28" i="1"/>
  <c r="C8" i="1"/>
  <c r="C9" i="1"/>
  <c r="C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83F698-ED34-4273-99F9-6AE058DAF558}" keepAlive="1" name="Connection" type="5" refreshedVersion="0" saveData="1">
    <dbPr connection="Provider=Microsoft.Mashup.OleDb.1;Data Source=$Workbook$;Location=14529" commandType="0"/>
  </connection>
  <connection id="2" xr16:uid="{B7428991-14D3-4176-B05D-EB20676BDB82}" keepAlive="1" name="Connection1" type="5" refreshedVersion="0" background="1">
    <dbPr connection="Provider=Microsoft.Mashup.OleDb.1;Data Source=$Workbook$;Location=14572" commandType="0"/>
  </connection>
  <connection id="3" xr16:uid="{5C80D65A-4061-4004-95AE-E7C8DF30A0B8}" keepAlive="1" name="Connection10" type="5" refreshedVersion="8" background="1" saveData="1">
    <dbPr connection="Provider=Microsoft.Mashup.OleDb.1;Data Source=$Workbook$;Location=14807;Extended Properties=&quot;&quot;" command="SELECT * FROM [14807]" commandType="4"/>
  </connection>
  <connection id="4" xr16:uid="{B5C1A888-2F6B-47C5-9B53-727053781424}" keepAlive="1" name="Connection100" type="5" refreshedVersion="8" background="1" saveData="1">
    <dbPr connection="Provider=Microsoft.Mashup.OleDb.1;Data Source=$Workbook$;Location=14843;Extended Properties=&quot;&quot;" command="SELECT * FROM [14843]" commandType="4"/>
  </connection>
  <connection id="5" xr16:uid="{6B7CDDF9-9C16-4C66-A669-9A48CC325BF7}" keepAlive="1" name="Connection101" type="5" refreshedVersion="8" background="1" saveData="1">
    <dbPr connection="Provider=Microsoft.Mashup.OleDb.1;Data Source=$Workbook$;Location=14855;Extended Properties=&quot;&quot;" command="SELECT * FROM [14855]" commandType="4"/>
  </connection>
  <connection id="6" xr16:uid="{B014EC6E-D703-4D4B-A196-9B25C427EC19}" keepAlive="1" name="Connection102" type="5" refreshedVersion="8" background="1" saveData="1">
    <dbPr connection="Provider=Microsoft.Mashup.OleDb.1;Data Source=$Workbook$;Location=14884;Extended Properties=&quot;&quot;" command="SELECT * FROM [14884]" commandType="4"/>
  </connection>
  <connection id="7" xr16:uid="{685029EC-50E8-41B9-9B64-D1160E1F5FD2}" keepAlive="1" name="Connection103" type="5" refreshedVersion="8" background="1" saveData="1">
    <dbPr connection="Provider=Microsoft.Mashup.OleDb.1;Data Source=$Workbook$;Location=14885;Extended Properties=&quot;&quot;" command="SELECT * FROM [14885]" commandType="4"/>
  </connection>
  <connection id="8" xr16:uid="{79B443C1-3126-43B9-B73A-F4A5C8350C78}" keepAlive="1" name="Connection104" type="5" refreshedVersion="0" background="1" saveData="1">
    <dbPr connection="Provider=Microsoft.Mashup.OleDb.1;Data Source=$Workbook$;Location=14802;Extended Properties=&quot;&quot;" command="SELECT * FROM [14802]" commandType="4"/>
  </connection>
  <connection id="9" xr16:uid="{76862B96-CCC9-4BBA-A433-E738C728ACD5}" keepAlive="1" name="Connection105" type="5" refreshedVersion="0" background="1" saveData="1">
    <dbPr connection="Provider=Microsoft.Mashup.OleDb.1;Data Source=$Workbook$;Location=14802;Extended Properties=&quot;&quot;" command="SELECT * FROM [14802]" commandType="4"/>
  </connection>
  <connection id="10" xr16:uid="{7E913EA6-EEB9-4B24-B9AF-502FC452AF49}" keepAlive="1" name="Connection106" type="5" refreshedVersion="8" background="1" saveData="1">
    <dbPr connection="Provider=Microsoft.Mashup.OleDb.1;Data Source=$Workbook$;Location=14802;Extended Properties=&quot;&quot;" command="SELECT * FROM [14802]" commandType="4"/>
  </connection>
  <connection id="11" xr16:uid="{2B7E0F57-C0A8-4FBF-8811-69BB9911E2CD}" keepAlive="1" name="Connection107" type="5" refreshedVersion="8" background="1" saveData="1">
    <dbPr connection="Provider=Microsoft.Mashup.OleDb.1;Data Source=$Workbook$;Location=14803;Extended Properties=&quot;&quot;" command="SELECT * FROM [14803]" commandType="4"/>
  </connection>
  <connection id="12" xr16:uid="{857FDB93-35D4-413B-99BE-83ED8953FDC6}" keepAlive="1" name="Connection108" type="5" refreshedVersion="8" background="1" saveData="1">
    <dbPr connection="Provider=Microsoft.Mashup.OleDb.1;Data Source=$Workbook$;Location=14804;Extended Properties=&quot;&quot;" command="SELECT * FROM [14804]" commandType="4"/>
  </connection>
  <connection id="13" xr16:uid="{1E27B535-6DE1-41DF-8514-AAB8E89C9B89}" keepAlive="1" name="Connection109" type="5" refreshedVersion="8" background="1" saveData="1">
    <dbPr connection="Provider=Microsoft.Mashup.OleDb.1;Data Source=$Workbook$;Location=14807;Extended Properties=&quot;&quot;" command="SELECT * FROM [14807]" commandType="4"/>
  </connection>
  <connection id="14" xr16:uid="{57591684-1FDC-4FDB-A2EF-FCF5CE1B8348}" keepAlive="1" name="Connection11" type="5" refreshedVersion="8" background="1" saveData="1">
    <dbPr connection="Provider=Microsoft.Mashup.OleDb.1;Data Source=$Workbook$;Location=14808;Extended Properties=&quot;&quot;" command="SELECT * FROM [14808]" commandType="4"/>
  </connection>
  <connection id="15" xr16:uid="{70232798-F871-42B1-91A5-FEFCBD036592}" keepAlive="1" name="Connection110" type="5" refreshedVersion="8" background="1" saveData="1">
    <dbPr connection="Provider=Microsoft.Mashup.OleDb.1;Data Source=$Workbook$;Location=14819;Extended Properties=&quot;&quot;" command="SELECT * FROM [14819]" commandType="4"/>
  </connection>
  <connection id="16" xr16:uid="{938D7C98-7DE3-46B1-B7F5-BAC89CFEFFAC}" keepAlive="1" name="Connection111" type="5" refreshedVersion="8" background="1" saveData="1">
    <dbPr connection="Provider=Microsoft.Mashup.OleDb.1;Data Source=$Workbook$;Location=14822;Extended Properties=&quot;&quot;" command="SELECT * FROM [14822]" commandType="4"/>
  </connection>
  <connection id="17" xr16:uid="{A68CFDAB-9E30-4D3C-BE4B-4A5DD154FC08}" keepAlive="1" name="Connection112" type="5" refreshedVersion="8" background="1" saveData="1">
    <dbPr connection="Provider=Microsoft.Mashup.OleDb.1;Data Source=$Workbook$;Location=14823;Extended Properties=&quot;&quot;" command="SELECT * FROM [14823]" commandType="4"/>
  </connection>
  <connection id="18" xr16:uid="{99663E97-5395-4213-B68A-9BCCB7DAC6AC}" keepAlive="1" name="Connection113" type="5" refreshedVersion="8" background="1" saveData="1">
    <dbPr connection="Provider=Microsoft.Mashup.OleDb.1;Data Source=$Workbook$;Location=14839;Extended Properties=&quot;&quot;" command="SELECT * FROM [14839]" commandType="4"/>
  </connection>
  <connection id="19" xr16:uid="{AFFF347C-08BC-4B6A-A428-2AF70104528C}" keepAlive="1" name="Connection114" type="5" refreshedVersion="8" background="1" saveData="1">
    <dbPr connection="Provider=Microsoft.Mashup.OleDb.1;Data Source=$Workbook$;Location=14843;Extended Properties=&quot;&quot;" command="SELECT * FROM [14843]" commandType="4"/>
  </connection>
  <connection id="20" xr16:uid="{BF1DA408-5550-49FB-8FED-94187033DAF6}" keepAlive="1" name="Connection115" type="5" refreshedVersion="8" background="1" saveData="1">
    <dbPr connection="Provider=Microsoft.Mashup.OleDb.1;Data Source=$Workbook$;Location=14855;Extended Properties=&quot;&quot;" command="SELECT * FROM [14855]" commandType="4"/>
  </connection>
  <connection id="21" xr16:uid="{49A24144-054A-456F-ABA6-5DC2761CFDDE}" keepAlive="1" name="Connection116" type="5" refreshedVersion="8" background="1" saveData="1">
    <dbPr connection="Provider=Microsoft.Mashup.OleDb.1;Data Source=$Workbook$;Location=14884;Extended Properties=&quot;&quot;" command="SELECT * FROM [14884]" commandType="4"/>
  </connection>
  <connection id="22" xr16:uid="{8FB60301-E838-4FBD-BE8C-B385FD2EA7A7}" keepAlive="1" name="Connection117" type="5" refreshedVersion="8" background="1" saveData="1">
    <dbPr connection="Provider=Microsoft.Mashup.OleDb.1;Data Source=$Workbook$;Location=14885;Extended Properties=&quot;&quot;" command="SELECT * FROM [14885]" commandType="4"/>
  </connection>
  <connection id="23" xr16:uid="{1E8E0A89-EF4E-4D1E-B984-35F18EFAA60C}" keepAlive="1" name="Connection118" type="5" refreshedVersion="8" background="1" saveData="1">
    <dbPr connection="Provider=Microsoft.Mashup.OleDb.1;Data Source=$Workbook$;Location=14802;Extended Properties=&quot;&quot;" command="SELECT * FROM [14802]" commandType="4"/>
  </connection>
  <connection id="24" xr16:uid="{5030033B-7E22-4D33-943D-80C85769A1A4}" keepAlive="1" name="Connection119" type="5" refreshedVersion="8" background="1" saveData="1">
    <dbPr connection="Provider=Microsoft.Mashup.OleDb.1;Data Source=$Workbook$;Location=14803;Extended Properties=&quot;&quot;" command="SELECT * FROM [14803]" commandType="4"/>
  </connection>
  <connection id="25" xr16:uid="{9DB309CE-8C94-432D-9E6C-5D8AE15F1E06}" keepAlive="1" name="Connection12" type="5" refreshedVersion="8" background="1" saveData="1">
    <dbPr connection="Provider=Microsoft.Mashup.OleDb.1;Data Source=$Workbook$;Location=14809;Extended Properties=&quot;&quot;" command="SELECT * FROM [14809]" commandType="4"/>
  </connection>
  <connection id="26" xr16:uid="{CCA3950E-EFC8-48AB-AF45-59C471730EE9}" keepAlive="1" name="Connection120" type="5" refreshedVersion="8" background="1" saveData="1">
    <dbPr connection="Provider=Microsoft.Mashup.OleDb.1;Data Source=$Workbook$;Location=14804;Extended Properties=&quot;&quot;" command="SELECT * FROM [14804]" commandType="4"/>
  </connection>
  <connection id="27" xr16:uid="{D3E0C7AF-6037-4621-8634-5720D81201A5}" keepAlive="1" name="Connection121" type="5" refreshedVersion="8" background="1" saveData="1">
    <dbPr connection="Provider=Microsoft.Mashup.OleDb.1;Data Source=$Workbook$;Location=14807;Extended Properties=&quot;&quot;" command="SELECT * FROM [14807]" commandType="4"/>
  </connection>
  <connection id="28" xr16:uid="{63ECC194-E9D2-426C-82C4-DCCF7DBF37A7}" keepAlive="1" name="Connection122" type="5" refreshedVersion="8" background="1" saveData="1">
    <dbPr connection="Provider=Microsoft.Mashup.OleDb.1;Data Source=$Workbook$;Location=14819;Extended Properties=&quot;&quot;" command="SELECT * FROM [14819]" commandType="4"/>
  </connection>
  <connection id="29" xr16:uid="{0BF5A739-326E-405B-BA64-F14F5E534B3B}" keepAlive="1" name="Connection123" type="5" refreshedVersion="8" background="1" saveData="1">
    <dbPr connection="Provider=Microsoft.Mashup.OleDb.1;Data Source=$Workbook$;Location=14822;Extended Properties=&quot;&quot;" command="SELECT * FROM [14822]" commandType="4"/>
  </connection>
  <connection id="30" xr16:uid="{B37229DD-B514-447C-B22F-4345748F7232}" keepAlive="1" name="Connection124" type="5" refreshedVersion="8" background="1" saveData="1">
    <dbPr connection="Provider=Microsoft.Mashup.OleDb.1;Data Source=$Workbook$;Location=14823;Extended Properties=&quot;&quot;" command="SELECT * FROM [14823]" commandType="4"/>
  </connection>
  <connection id="31" xr16:uid="{7318A63C-C342-4982-A92F-6B687931C449}" keepAlive="1" name="Connection125" type="5" refreshedVersion="8" background="1" saveData="1">
    <dbPr connection="Provider=Microsoft.Mashup.OleDb.1;Data Source=$Workbook$;Location=14839;Extended Properties=&quot;&quot;" command="SELECT * FROM [14839]" commandType="4"/>
  </connection>
  <connection id="32" xr16:uid="{4FEF64FE-7F7E-4369-9A97-5051BDE3BC7F}" keepAlive="1" name="Connection126" type="5" refreshedVersion="8" background="1" saveData="1">
    <dbPr connection="Provider=Microsoft.Mashup.OleDb.1;Data Source=$Workbook$;Location=14843;Extended Properties=&quot;&quot;" command="SELECT * FROM [14843]" commandType="4"/>
  </connection>
  <connection id="33" xr16:uid="{44DB536A-C070-4D80-8E7F-C245726BF6A5}" keepAlive="1" name="Connection127" type="5" refreshedVersion="8" background="1" saveData="1">
    <dbPr connection="Provider=Microsoft.Mashup.OleDb.1;Data Source=$Workbook$;Location=14855;Extended Properties=&quot;&quot;" command="SELECT * FROM [14855]" commandType="4"/>
  </connection>
  <connection id="34" xr16:uid="{FF14344D-DD08-447B-9A53-4B27579B74E6}" keepAlive="1" name="Connection128" type="5" refreshedVersion="8" background="1" saveData="1">
    <dbPr connection="Provider=Microsoft.Mashup.OleDb.1;Data Source=$Workbook$;Location=14884;Extended Properties=&quot;&quot;" command="SELECT * FROM [14884]" commandType="4"/>
  </connection>
  <connection id="35" xr16:uid="{45A56E10-0FCB-43C1-8314-8E734BA7161F}" keepAlive="1" name="Connection129" type="5" refreshedVersion="8" background="1" saveData="1">
    <dbPr connection="Provider=Microsoft.Mashup.OleDb.1;Data Source=$Workbook$;Location=14885;Extended Properties=&quot;&quot;" command="SELECT * FROM [14885]" commandType="4"/>
  </connection>
  <connection id="36" xr16:uid="{D04BD4B8-89D4-485D-938B-E03F42117A78}" keepAlive="1" name="Connection13" type="5" refreshedVersion="8" background="1" saveData="1">
    <dbPr connection="Provider=Microsoft.Mashup.OleDb.1;Data Source=$Workbook$;Location=14810;Extended Properties=&quot;&quot;" command="SELECT * FROM [14810]" commandType="4"/>
  </connection>
  <connection id="37" xr16:uid="{1B6E9287-3CFB-4357-8AEE-57FC120C129E}" keepAlive="1" name="Connection130" type="5" refreshedVersion="8" background="1" saveData="1">
    <dbPr connection="Provider=Microsoft.Mashup.OleDb.1;Data Source=$Workbook$;Location=14420;Extended Properties=&quot;&quot;" command="SELECT * FROM [14420]" commandType="4"/>
  </connection>
  <connection id="38" xr16:uid="{370850E2-9882-4098-BFA2-53A45AEE817C}" keepAlive="1" name="Connection131" type="5" refreshedVersion="8" background="1" saveData="1">
    <dbPr connection="Provider=Microsoft.Mashup.OleDb.1;Data Source=$Workbook$;Location=14428;Extended Properties=&quot;&quot;" command="SELECT * FROM [14428]" commandType="4"/>
  </connection>
  <connection id="39" xr16:uid="{12C6C1BF-33F7-4F7D-8713-4521309972B2}" keepAlive="1" name="Connection132" type="5" refreshedVersion="8" background="1" saveData="1">
    <dbPr connection="Provider=Microsoft.Mashup.OleDb.1;Data Source=$Workbook$;Location=14445;Extended Properties=&quot;&quot;" command="SELECT * FROM [14445]" commandType="4"/>
  </connection>
  <connection id="40" xr16:uid="{2EC6A0F3-6801-4688-8D76-5A030F7F56F8}" keepAlive="1" name="Connection133" type="5" refreshedVersion="8" background="1" saveData="1">
    <dbPr connection="Provider=Microsoft.Mashup.OleDb.1;Data Source=$Workbook$;Location=14450;Extended Properties=&quot;&quot;" command="SELECT * FROM [14450]" commandType="4"/>
  </connection>
  <connection id="41" xr16:uid="{DA8DDDF3-ED9C-4D99-8B54-C75DAA11C651}" keepAlive="1" name="Connection134" type="5" refreshedVersion="8" background="1" saveData="1">
    <dbPr connection="Provider=Microsoft.Mashup.OleDb.1;Data Source=$Workbook$;Location=14464;Extended Properties=&quot;&quot;" command="SELECT * FROM [14464]" commandType="4"/>
  </connection>
  <connection id="42" xr16:uid="{BB34BB04-C511-48BC-AB9E-34F32CD02B74}" keepAlive="1" name="Connection135" type="5" refreshedVersion="8" background="1" saveData="1">
    <dbPr connection="Provider=Microsoft.Mashup.OleDb.1;Data Source=$Workbook$;Location=14467;Extended Properties=&quot;&quot;" command="SELECT * FROM [14467]" commandType="4"/>
  </connection>
  <connection id="43" xr16:uid="{41AA51A5-B6D2-40B7-B90B-A00E488571D9}" keepAlive="1" name="Connection136" type="5" refreshedVersion="8" background="1" saveData="1">
    <dbPr connection="Provider=Microsoft.Mashup.OleDb.1;Data Source=$Workbook$;Location=14468;Extended Properties=&quot;&quot;" command="SELECT * FROM [14468]" commandType="4"/>
  </connection>
  <connection id="44" xr16:uid="{5F153989-839C-4F48-91CA-BC4DF998F7C8}" keepAlive="1" name="Connection137" type="5" refreshedVersion="8" background="1" saveData="1">
    <dbPr connection="Provider=Microsoft.Mashup.OleDb.1;Data Source=$Workbook$;Location=14472;Extended Properties=&quot;&quot;" command="SELECT * FROM [14472]" commandType="4"/>
  </connection>
  <connection id="45" xr16:uid="{A3B408C7-3AFD-42FB-8837-980C79FA8207}" keepAlive="1" name="Connection138" type="5" refreshedVersion="8" background="1" saveData="1">
    <dbPr connection="Provider=Microsoft.Mashup.OleDb.1;Data Source=$Workbook$;Location=14506;Extended Properties=&quot;&quot;" command="SELECT * FROM [14506]" commandType="4"/>
  </connection>
  <connection id="46" xr16:uid="{2F31AD80-FEFB-4C79-9D7F-09FCCC0C01F9}" keepAlive="1" name="Connection139" type="5" refreshedVersion="8" background="1" saveData="1">
    <dbPr connection="Provider=Microsoft.Mashup.OleDb.1;Data Source=$Workbook$;Location=14511;Extended Properties=&quot;&quot;" command="SELECT * FROM [14511]" commandType="4"/>
  </connection>
  <connection id="47" xr16:uid="{E6C8243F-95D2-4D12-A3BB-2FB50596050A}" keepAlive="1" name="Connection14" type="5" refreshedVersion="8" background="1" saveData="1">
    <dbPr connection="Provider=Microsoft.Mashup.OleDb.1;Data Source=$Workbook$;Location=14819;Extended Properties=&quot;&quot;" command="SELECT * FROM [14819]" commandType="4"/>
  </connection>
  <connection id="48" xr16:uid="{054AE5C2-AF3D-4D7F-8F62-3837B58A42DF}" keepAlive="1" name="Connection140" type="5" refreshedVersion="8" background="1" saveData="1">
    <dbPr connection="Provider=Microsoft.Mashup.OleDb.1;Data Source=$Workbook$;Location=14514;Extended Properties=&quot;&quot;" command="SELECT * FROM [14514]" commandType="4"/>
  </connection>
  <connection id="49" xr16:uid="{70CC5F32-9ADA-4782-BF82-3144F1357257}" keepAlive="1" name="Connection141" type="5" refreshedVersion="8" background="1" saveData="1">
    <dbPr connection="Provider=Microsoft.Mashup.OleDb.1;Data Source=$Workbook$;Location=14515;Extended Properties=&quot;&quot;" command="SELECT * FROM [14515]" commandType="4"/>
  </connection>
  <connection id="50" xr16:uid="{6313DE4E-E6F3-4363-B47C-CA60E1B9B285}" keepAlive="1" name="Connection142" type="5" refreshedVersion="8" background="1" saveData="1">
    <dbPr connection="Provider=Microsoft.Mashup.OleDb.1;Data Source=$Workbook$;Location=14526;Extended Properties=&quot;&quot;" command="SELECT * FROM [14526]" commandType="4"/>
  </connection>
  <connection id="51" xr16:uid="{1518CD49-20B0-4047-A27F-B241CFFFF2D6}" keepAlive="1" name="Connection143" type="5" refreshedVersion="8" background="1" saveData="1">
    <dbPr connection="Provider=Microsoft.Mashup.OleDb.1;Data Source=$Workbook$;Location=14534;Extended Properties=&quot;&quot;" command="SELECT * FROM [14534]" commandType="4"/>
  </connection>
  <connection id="52" xr16:uid="{DBA59E6B-494C-4820-9D99-1863747C4AEE}" keepAlive="1" name="Connection144" type="5" refreshedVersion="8" background="1" saveData="1">
    <dbPr connection="Provider=Microsoft.Mashup.OleDb.1;Data Source=$Workbook$;Location=14543;Extended Properties=&quot;&quot;" command="SELECT * FROM [14543]" commandType="4"/>
  </connection>
  <connection id="53" xr16:uid="{AA859DBF-4271-4754-BADA-C9F3F7B74295}" keepAlive="1" name="Connection145" type="5" refreshedVersion="8" background="1" saveData="1">
    <dbPr connection="Provider=Microsoft.Mashup.OleDb.1;Data Source=$Workbook$;Location=14546;Extended Properties=&quot;&quot;" command="SELECT * FROM [14546]" commandType="4"/>
  </connection>
  <connection id="54" xr16:uid="{5E983EF6-2528-4BFF-842C-4BB4581B3D3E}" keepAlive="1" name="Connection146" type="5" refreshedVersion="8" background="1" saveData="1">
    <dbPr connection="Provider=Microsoft.Mashup.OleDb.1;Data Source=$Workbook$;Location=14559;Extended Properties=&quot;&quot;" command="SELECT * FROM [14559]" commandType="4"/>
  </connection>
  <connection id="55" xr16:uid="{D05A33A5-EE33-4014-87FB-E1578F16FE2B}" keepAlive="1" name="Connection147" type="5" refreshedVersion="8" background="1" saveData="1">
    <dbPr connection="Provider=Microsoft.Mashup.OleDb.1;Data Source=$Workbook$;Location=14580;Extended Properties=&quot;&quot;" command="SELECT * FROM [14580]" commandType="4"/>
  </connection>
  <connection id="56" xr16:uid="{2F8D7EE9-FE36-4292-BB04-1A213E8B76BE}" keepAlive="1" name="Connection148" type="5" refreshedVersion="8" background="1" saveData="1">
    <dbPr connection="Provider=Microsoft.Mashup.OleDb.1;Data Source=$Workbook$;Location=14586;Extended Properties=&quot;&quot;" command="SELECT * FROM [14586]" commandType="4"/>
  </connection>
  <connection id="57" xr16:uid="{6390276E-3A9D-4711-9FB3-C1175D00A50C}" keepAlive="1" name="Connection149" type="5" refreshedVersion="8" background="1" saveData="1">
    <dbPr connection="Provider=Microsoft.Mashup.OleDb.1;Data Source=$Workbook$;Location=14604;Extended Properties=&quot;&quot;" command="SELECT * FROM [14604]" commandType="4"/>
  </connection>
  <connection id="58" xr16:uid="{758DEEB4-B5AF-4AEA-8A70-1C125EB704B3}" keepAlive="1" name="Connection15" type="5" refreshedVersion="8" background="1" saveData="1">
    <dbPr connection="Provider=Microsoft.Mashup.OleDb.1;Data Source=$Workbook$;Location=14820;Extended Properties=&quot;&quot;" command="SELECT * FROM [14820]" commandType="4"/>
  </connection>
  <connection id="59" xr16:uid="{9933B21A-C5F1-4B2D-AA4D-B771902B0F99}" keepAlive="1" name="Connection150" type="5" refreshedVersion="8" background="1" saveData="1">
    <dbPr connection="Provider=Microsoft.Mashup.OleDb.1;Data Source=$Workbook$;Location=14605;Extended Properties=&quot;&quot;" command="SELECT * FROM [14605]" commandType="4"/>
  </connection>
  <connection id="60" xr16:uid="{94469C3C-6DF3-415C-BB04-DCB0490DC05B}" keepAlive="1" name="Connection151" type="5" refreshedVersion="8" background="1" saveData="1">
    <dbPr connection="Provider=Microsoft.Mashup.OleDb.1;Data Source=$Workbook$;Location=14606;Extended Properties=&quot;&quot;" command="SELECT * FROM [14606]" commandType="4"/>
  </connection>
  <connection id="61" xr16:uid="{BBF1C18F-8425-4CD6-A832-7E7565E9CA2A}" keepAlive="1" name="Connection152" type="5" refreshedVersion="8" background="1" saveData="1">
    <dbPr connection="Provider=Microsoft.Mashup.OleDb.1;Data Source=$Workbook$;Location=14607;Extended Properties=&quot;&quot;" command="SELECT * FROM [14607]" commandType="4"/>
  </connection>
  <connection id="62" xr16:uid="{BCEF499D-D980-4021-AE77-33D30EC77BFD}" keepAlive="1" name="Connection153" type="5" refreshedVersion="8" background="1" saveData="1">
    <dbPr connection="Provider=Microsoft.Mashup.OleDb.1;Data Source=$Workbook$;Location=14608;Extended Properties=&quot;&quot;" command="SELECT * FROM [14608]" commandType="4"/>
  </connection>
  <connection id="63" xr16:uid="{EFB109C6-A138-4A6D-8169-3D4E7BE32966}" keepAlive="1" name="Connection154" type="5" refreshedVersion="8" background="1" saveData="1">
    <dbPr connection="Provider=Microsoft.Mashup.OleDb.1;Data Source=$Workbook$;Location=14609;Extended Properties=&quot;&quot;" command="SELECT * FROM [14609]" commandType="4"/>
  </connection>
  <connection id="64" xr16:uid="{4B3F39C1-D519-463E-95AD-84DFF7087B11}" keepAlive="1" name="Connection155" type="5" refreshedVersion="8" background="1" saveData="1">
    <dbPr connection="Provider=Microsoft.Mashup.OleDb.1;Data Source=$Workbook$;Location=14610;Extended Properties=&quot;&quot;" command="SELECT * FROM [14610]" commandType="4"/>
  </connection>
  <connection id="65" xr16:uid="{46013373-D0B1-4B27-AAF6-04743D20B18D}" keepAlive="1" name="Connection156" type="5" refreshedVersion="8" background="1" saveData="1">
    <dbPr connection="Provider=Microsoft.Mashup.OleDb.1;Data Source=$Workbook$;Location=14611;Extended Properties=&quot;&quot;" command="SELECT * FROM [14611]" commandType="4"/>
  </connection>
  <connection id="66" xr16:uid="{98DDFE23-A483-474E-A29E-ED57A8CE485C}" keepAlive="1" name="Connection157" type="5" refreshedVersion="8" background="1" saveData="1">
    <dbPr connection="Provider=Microsoft.Mashup.OleDb.1;Data Source=$Workbook$;Location=14612;Extended Properties=&quot;&quot;" command="SELECT * FROM [14612]" commandType="4"/>
  </connection>
  <connection id="67" xr16:uid="{BD9FFB3C-1253-4282-BCB2-5C16030613EB}" keepAlive="1" name="Connection158" type="5" refreshedVersion="8" background="1" saveData="1">
    <dbPr connection="Provider=Microsoft.Mashup.OleDb.1;Data Source=$Workbook$;Location=14613;Extended Properties=&quot;&quot;" command="SELECT * FROM [14613]" commandType="4"/>
  </connection>
  <connection id="68" xr16:uid="{FC8A509F-6056-44A6-96CD-7E84B15F1586}" keepAlive="1" name="Connection159" type="5" refreshedVersion="8" background="1" saveData="1">
    <dbPr connection="Provider=Microsoft.Mashup.OleDb.1;Data Source=$Workbook$;Location=14614;Extended Properties=&quot;&quot;" command="SELECT * FROM [14614]" commandType="4"/>
  </connection>
  <connection id="69" xr16:uid="{D7E316FF-FACB-4210-8255-79829527DFC5}" keepAlive="1" name="Connection16" type="5" refreshedVersion="8" background="1" saveData="1">
    <dbPr connection="Provider=Microsoft.Mashup.OleDb.1;Data Source=$Workbook$;Location=14821;Extended Properties=&quot;&quot;" command="SELECT * FROM [14821]" commandType="4"/>
  </connection>
  <connection id="70" xr16:uid="{0189FBD3-AD65-4575-96FC-58E9BE2ACACB}" keepAlive="1" name="Connection160" type="5" refreshedVersion="8" background="1" saveData="1">
    <dbPr connection="Provider=Microsoft.Mashup.OleDb.1;Data Source=$Workbook$;Location=14615;Extended Properties=&quot;&quot;" command="SELECT * FROM [14615]" commandType="4"/>
  </connection>
  <connection id="71" xr16:uid="{B79B3867-3230-4BC8-A1D7-12B02D69C407}" keepAlive="1" name="Connection161" type="5" refreshedVersion="8" background="1" saveData="1">
    <dbPr connection="Provider=Microsoft.Mashup.OleDb.1;Data Source=$Workbook$;Location=14616;Extended Properties=&quot;&quot;" command="SELECT * FROM [14616]" commandType="4"/>
  </connection>
  <connection id="72" xr16:uid="{30BE8ADB-B93C-4428-9278-268FD73EFCD7}" keepAlive="1" name="Connection162" type="5" refreshedVersion="8" background="1" saveData="1">
    <dbPr connection="Provider=Microsoft.Mashup.OleDb.1;Data Source=$Workbook$;Location=14617;Extended Properties=&quot;&quot;" command="SELECT * FROM [14617]" commandType="4"/>
  </connection>
  <connection id="73" xr16:uid="{49353A0A-C0A7-4695-93E8-E4599BD92E6D}" keepAlive="1" name="Connection163" type="5" refreshedVersion="8" background="1" saveData="1">
    <dbPr connection="Provider=Microsoft.Mashup.OleDb.1;Data Source=$Workbook$;Location=14618;Extended Properties=&quot;&quot;" command="SELECT * FROM [14618]" commandType="4"/>
  </connection>
  <connection id="74" xr16:uid="{B05FC2EE-D159-4063-B021-B7AFFCD138E4}" keepAlive="1" name="Connection164" type="5" refreshedVersion="8" background="1" saveData="1">
    <dbPr connection="Provider=Microsoft.Mashup.OleDb.1;Data Source=$Workbook$;Location=14619;Extended Properties=&quot;&quot;" command="SELECT * FROM [14619]" commandType="4"/>
  </connection>
  <connection id="75" xr16:uid="{B3E9C4B8-2183-4D3A-A9A0-72A05BE00687}" keepAlive="1" name="Connection165" type="5" refreshedVersion="8" background="1" saveData="1">
    <dbPr connection="Provider=Microsoft.Mashup.OleDb.1;Data Source=$Workbook$;Location=14620;Extended Properties=&quot;&quot;" command="SELECT * FROM [14620]" commandType="4"/>
  </connection>
  <connection id="76" xr16:uid="{9E734DBF-642A-4043-8BC7-CFD1BBD80948}" keepAlive="1" name="Connection166" type="5" refreshedVersion="8" background="1" saveData="1">
    <dbPr connection="Provider=Microsoft.Mashup.OleDb.1;Data Source=$Workbook$;Location=14621;Extended Properties=&quot;&quot;" command="SELECT * FROM [14621]" commandType="4"/>
  </connection>
  <connection id="77" xr16:uid="{F2101EDA-7650-4448-ABC6-2FF65F748E4D}" keepAlive="1" name="Connection167" type="5" refreshedVersion="8" background="1" saveData="1">
    <dbPr connection="Provider=Microsoft.Mashup.OleDb.1;Data Source=$Workbook$;Location=14622;Extended Properties=&quot;&quot;" command="SELECT * FROM [14622]" commandType="4"/>
  </connection>
  <connection id="78" xr16:uid="{714E1B55-61B9-4E32-BE9B-87B2895E140C}" keepAlive="1" name="Connection168" type="5" refreshedVersion="8" background="1" saveData="1">
    <dbPr connection="Provider=Microsoft.Mashup.OleDb.1;Data Source=$Workbook$;Location=14623;Extended Properties=&quot;&quot;" command="SELECT * FROM [14623]" commandType="4"/>
  </connection>
  <connection id="79" xr16:uid="{C648FC0A-2904-4B9A-AF45-1E7FB9AB786A}" keepAlive="1" name="Connection169" type="5" refreshedVersion="8" background="1" saveData="1">
    <dbPr connection="Provider=Microsoft.Mashup.OleDb.1;Data Source=$Workbook$;Location=14624;Extended Properties=&quot;&quot;" command="SELECT * FROM [14624]" commandType="4"/>
  </connection>
  <connection id="80" xr16:uid="{6A93E323-F898-418D-88BC-E6F1CA95AA99}" keepAlive="1" name="Connection17" type="5" refreshedVersion="8" background="1" saveData="1">
    <dbPr connection="Provider=Microsoft.Mashup.OleDb.1;Data Source=$Workbook$;Location=14823;Extended Properties=&quot;&quot;" command="SELECT * FROM [14823]" commandType="4"/>
  </connection>
  <connection id="81" xr16:uid="{5CC9095D-9495-4EB3-8228-4B6AB918C8AA}" keepAlive="1" name="Connection170" type="5" refreshedVersion="8" background="1" saveData="1">
    <dbPr connection="Provider=Microsoft.Mashup.OleDb.1;Data Source=$Workbook$;Location=14625;Extended Properties=&quot;&quot;" command="SELECT * FROM [14625]" commandType="4"/>
  </connection>
  <connection id="82" xr16:uid="{63451624-6948-4A27-8D76-853307A0F56D}" keepAlive="1" name="Connection171" type="5" refreshedVersion="8" background="1" saveData="1">
    <dbPr connection="Provider=Microsoft.Mashup.OleDb.1;Data Source=$Workbook$;Location=14626;Extended Properties=&quot;&quot;" command="SELECT * FROM [14626]" commandType="4"/>
  </connection>
  <connection id="83" xr16:uid="{BEA3188A-3864-4FAA-95B8-606819B86152}" keepAlive="1" name="Connection172" type="5" refreshedVersion="8" background="1" saveData="1">
    <dbPr connection="Provider=Microsoft.Mashup.OleDb.1;Data Source=$Workbook$;Location=14627;Extended Properties=&quot;&quot;" command="SELECT * FROM [14627]" commandType="4"/>
  </connection>
  <connection id="84" xr16:uid="{B27B0DA6-48ED-4E91-8310-F8367E661A75}" keepAlive="1" name="Connection173" type="5" refreshedVersion="8" background="1" saveData="1">
    <dbPr connection="Provider=Microsoft.Mashup.OleDb.1;Data Source=$Workbook$;Location=14642;Extended Properties=&quot;&quot;" command="SELECT * FROM [14642]" commandType="4"/>
  </connection>
  <connection id="85" xr16:uid="{A6FAE077-9716-462C-9842-621A4FFD83B1}" keepAlive="1" name="Connection174" type="5" refreshedVersion="0" saveData="1">
    <dbPr connection="Provider=Microsoft.Mashup.OleDb.1;Data Source=$Workbook$;Location=14420" commandType="0"/>
  </connection>
  <connection id="86" xr16:uid="{D9FA9071-2561-41C1-B7D2-16A5DA3E8F35}" keepAlive="1" name="Connection175" type="5" refreshedVersion="0" background="1">
    <dbPr connection="Provider=Microsoft.Mashup.OleDb.1;Data Source=$Workbook$;Location=14428" commandType="0"/>
  </connection>
  <connection id="87" xr16:uid="{392F3DBE-1610-4919-ACA6-535EB37048B8}" keepAlive="1" name="Connection176" type="5" refreshedVersion="0" background="1">
    <dbPr connection="Provider=Microsoft.Mashup.OleDb.1;Data Source=$Workbook$;Location=14445" commandType="0"/>
  </connection>
  <connection id="88" xr16:uid="{30815110-FD34-4E02-974F-1376B38B66FB}" keepAlive="1" name="Connection177" type="5" refreshedVersion="0" background="1">
    <dbPr connection="Provider=Microsoft.Mashup.OleDb.1;Data Source=$Workbook$;Location=14450" commandType="0"/>
  </connection>
  <connection id="89" xr16:uid="{ACB618EC-D84B-4D36-A8CD-88F74511D55D}" keepAlive="1" name="Connection178" type="5" refreshedVersion="0" background="1">
    <dbPr connection="Provider=Microsoft.Mashup.OleDb.1;Data Source=$Workbook$;Location=14464" commandType="0"/>
  </connection>
  <connection id="90" xr16:uid="{8B725C26-C91F-4182-8796-2B6F08B8A877}" keepAlive="1" name="Connection179" type="5" refreshedVersion="0" background="1">
    <dbPr connection="Provider=Microsoft.Mashup.OleDb.1;Data Source=$Workbook$;Location=14467" commandType="0"/>
  </connection>
  <connection id="91" xr16:uid="{82E9E07C-877B-4B67-938D-1F527A1810EE}" keepAlive="1" name="Connection18" type="5" refreshedVersion="8" background="1" saveData="1">
    <dbPr connection="Provider=Microsoft.Mashup.OleDb.1;Data Source=$Workbook$;Location=14826;Extended Properties=&quot;&quot;" command="SELECT * FROM [14826]" commandType="4"/>
  </connection>
  <connection id="92" xr16:uid="{0DA0BF46-8448-49CD-8594-C0AFADCF08CD}" keepAlive="1" name="Connection180" type="5" refreshedVersion="0" background="1">
    <dbPr connection="Provider=Microsoft.Mashup.OleDb.1;Data Source=$Workbook$;Location=14468" commandType="0"/>
  </connection>
  <connection id="93" xr16:uid="{AAA5FF24-CFAC-4A0C-9710-1B4DC72CB37D}" keepAlive="1" name="Connection181" type="5" refreshedVersion="0" background="1">
    <dbPr connection="Provider=Microsoft.Mashup.OleDb.1;Data Source=$Workbook$;Location=14472" commandType="0"/>
  </connection>
  <connection id="94" xr16:uid="{76FDCE39-42BC-47E8-ADDF-B471D5360263}" keepAlive="1" name="Connection182" type="5" refreshedVersion="0" background="1">
    <dbPr connection="Provider=Microsoft.Mashup.OleDb.1;Data Source=$Workbook$;Location=14506" commandType="0"/>
  </connection>
  <connection id="95" xr16:uid="{A2198964-68CF-4050-B04F-E83092B9601C}" keepAlive="1" name="Connection183" type="5" refreshedVersion="0" background="1">
    <dbPr connection="Provider=Microsoft.Mashup.OleDb.1;Data Source=$Workbook$;Location=14511" commandType="0"/>
  </connection>
  <connection id="96" xr16:uid="{D3EB9531-0EB7-47C7-882D-C8FCBEA40837}" keepAlive="1" name="Connection184" type="5" refreshedVersion="0" background="1">
    <dbPr connection="Provider=Microsoft.Mashup.OleDb.1;Data Source=$Workbook$;Location=14514" commandType="0"/>
  </connection>
  <connection id="97" xr16:uid="{226A18F8-E80C-45A8-8492-D43DD83EA891}" keepAlive="1" name="Connection185" type="5" refreshedVersion="0" background="1">
    <dbPr connection="Provider=Microsoft.Mashup.OleDb.1;Data Source=$Workbook$;Location=14515" commandType="0"/>
  </connection>
  <connection id="98" xr16:uid="{AE4709D3-ADE6-40ED-8661-300F5B711277}" keepAlive="1" name="Connection186" type="5" refreshedVersion="0" background="1">
    <dbPr connection="Provider=Microsoft.Mashup.OleDb.1;Data Source=$Workbook$;Location=14526" commandType="0"/>
  </connection>
  <connection id="99" xr16:uid="{0DD91A77-085B-4099-AA82-C7D3948C17F3}" keepAlive="1" name="Connection187" type="5" refreshedVersion="0" background="1">
    <dbPr connection="Provider=Microsoft.Mashup.OleDb.1;Data Source=$Workbook$;Location=14534" commandType="0"/>
  </connection>
  <connection id="100" xr16:uid="{D86A2E1E-A317-4B2E-9705-9675C71730BD}" keepAlive="1" name="Connection188" type="5" refreshedVersion="0" background="1">
    <dbPr connection="Provider=Microsoft.Mashup.OleDb.1;Data Source=$Workbook$;Location=14543" commandType="0"/>
  </connection>
  <connection id="101" xr16:uid="{084CA9C9-44BA-4DCE-981A-7B1BB1F8CF9B}" keepAlive="1" name="Connection189" type="5" refreshedVersion="0" background="1">
    <dbPr connection="Provider=Microsoft.Mashup.OleDb.1;Data Source=$Workbook$;Location=14546" commandType="0"/>
  </connection>
  <connection id="102" xr16:uid="{EF34F5B4-9162-4E07-B863-B5C48A3C4D3E}" keepAlive="1" name="Connection19" type="5" refreshedVersion="8" background="1" saveData="1">
    <dbPr connection="Provider=Microsoft.Mashup.OleDb.1;Data Source=$Workbook$;Location=14827;Extended Properties=&quot;&quot;" command="SELECT * FROM [14827]" commandType="4"/>
  </connection>
  <connection id="103" xr16:uid="{FC67D599-FBAF-4130-93BB-43B57640AE3D}" keepAlive="1" name="Connection190" type="5" refreshedVersion="0" background="1">
    <dbPr connection="Provider=Microsoft.Mashup.OleDb.1;Data Source=$Workbook$;Location=14559" commandType="0"/>
  </connection>
  <connection id="104" xr16:uid="{F4E2BD18-C0CC-42E9-9F9B-24383D166B10}" keepAlive="1" name="Connection191" type="5" refreshedVersion="0" background="1">
    <dbPr connection="Provider=Microsoft.Mashup.OleDb.1;Data Source=$Workbook$;Location=14580" commandType="0"/>
  </connection>
  <connection id="105" xr16:uid="{91BFA114-AA1F-418C-90E0-7E81196E672D}" keepAlive="1" name="Connection192" type="5" refreshedVersion="0" background="1">
    <dbPr connection="Provider=Microsoft.Mashup.OleDb.1;Data Source=$Workbook$;Location=14586" commandType="0"/>
  </connection>
  <connection id="106" xr16:uid="{382213C3-7236-4B7B-8FFB-F088B6B5FD59}" keepAlive="1" name="Connection193" type="5" refreshedVersion="0" background="1">
    <dbPr connection="Provider=Microsoft.Mashup.OleDb.1;Data Source=$Workbook$;Location=14604" commandType="0"/>
  </connection>
  <connection id="107" xr16:uid="{398D0CD7-7A3A-43A6-85C4-A300DBE20214}" keepAlive="1" name="Connection194" type="5" refreshedVersion="0" background="1">
    <dbPr connection="Provider=Microsoft.Mashup.OleDb.1;Data Source=$Workbook$;Location=14605" commandType="0"/>
  </connection>
  <connection id="108" xr16:uid="{92C3170B-18F9-495A-93E8-125692D6E045}" keepAlive="1" name="Connection195" type="5" refreshedVersion="0" background="1">
    <dbPr connection="Provider=Microsoft.Mashup.OleDb.1;Data Source=$Workbook$;Location=14606" commandType="0"/>
  </connection>
  <connection id="109" xr16:uid="{F695E917-D542-4C6B-AD42-8E28D374CE4C}" keepAlive="1" name="Connection196" type="5" refreshedVersion="0" background="1">
    <dbPr connection="Provider=Microsoft.Mashup.OleDb.1;Data Source=$Workbook$;Location=14607" commandType="0"/>
  </connection>
  <connection id="110" xr16:uid="{A9CB36EC-621F-4187-9596-8C46D1B07076}" keepAlive="1" name="Connection197" type="5" refreshedVersion="0" background="1">
    <dbPr connection="Provider=Microsoft.Mashup.OleDb.1;Data Source=$Workbook$;Location=14608" commandType="0"/>
  </connection>
  <connection id="111" xr16:uid="{07382F76-A870-47D1-87AD-B451A4D82BA1}" keepAlive="1" name="Connection198" type="5" refreshedVersion="0" background="1">
    <dbPr connection="Provider=Microsoft.Mashup.OleDb.1;Data Source=$Workbook$;Location=14609" commandType="0"/>
  </connection>
  <connection id="112" xr16:uid="{8FA94F92-2FF6-445D-B353-680CC9446579}" keepAlive="1" name="Connection199" type="5" refreshedVersion="0" background="1">
    <dbPr connection="Provider=Microsoft.Mashup.OleDb.1;Data Source=$Workbook$;Location=14610" commandType="0"/>
  </connection>
  <connection id="113" xr16:uid="{A2901EF6-98BC-4FC3-BCC1-39A3158C77CC}" keepAlive="1" name="Connection2" type="5" refreshedVersion="0" background="1">
    <dbPr connection="Provider=Microsoft.Mashup.OleDb.1;Data Source=$Workbook$;Location=14801" commandType="0"/>
  </connection>
  <connection id="114" xr16:uid="{DCEC8E71-59A1-4470-AB80-3C7D4AB1A1A7}" keepAlive="1" name="Connection20" type="5" refreshedVersion="8" background="1" saveData="1">
    <dbPr connection="Provider=Microsoft.Mashup.OleDb.1;Data Source=$Workbook$;Location=14830;Extended Properties=&quot;&quot;" command="SELECT * FROM [14830]" commandType="4"/>
  </connection>
  <connection id="115" xr16:uid="{EF8CB60F-4B38-40EB-8894-9AF859C37536}" keepAlive="1" name="Connection200" type="5" refreshedVersion="0" background="1">
    <dbPr connection="Provider=Microsoft.Mashup.OleDb.1;Data Source=$Workbook$;Location=14611" commandType="0"/>
  </connection>
  <connection id="116" xr16:uid="{5AB3439F-DFF2-4A06-A7AC-DC7201D92A27}" keepAlive="1" name="Connection201" type="5" refreshedVersion="0" background="1">
    <dbPr connection="Provider=Microsoft.Mashup.OleDb.1;Data Source=$Workbook$;Location=14612" commandType="0"/>
  </connection>
  <connection id="117" xr16:uid="{6AA14532-5055-4D31-A314-6A3782691DF1}" keepAlive="1" name="Connection202" type="5" refreshedVersion="0" background="1">
    <dbPr connection="Provider=Microsoft.Mashup.OleDb.1;Data Source=$Workbook$;Location=14613" commandType="0"/>
  </connection>
  <connection id="118" xr16:uid="{6E61D1B0-ADC4-4474-844C-37AFE8BE1626}" keepAlive="1" name="Connection203" type="5" refreshedVersion="0" background="1">
    <dbPr connection="Provider=Microsoft.Mashup.OleDb.1;Data Source=$Workbook$;Location=14614" commandType="0"/>
  </connection>
  <connection id="119" xr16:uid="{4D8BD433-FA7A-4EBD-A045-BBD8845924C3}" keepAlive="1" name="Connection204" type="5" refreshedVersion="0" background="1">
    <dbPr connection="Provider=Microsoft.Mashup.OleDb.1;Data Source=$Workbook$;Location=14615" commandType="0"/>
  </connection>
  <connection id="120" xr16:uid="{D9CCD478-53DE-4536-9909-2E5602DECDBB}" keepAlive="1" name="Connection205" type="5" refreshedVersion="0" background="1">
    <dbPr connection="Provider=Microsoft.Mashup.OleDb.1;Data Source=$Workbook$;Location=14616" commandType="0"/>
  </connection>
  <connection id="121" xr16:uid="{EC96ABCB-1251-438C-AA9F-C8D19A50E6AC}" keepAlive="1" name="Connection206" type="5" refreshedVersion="0" background="1">
    <dbPr connection="Provider=Microsoft.Mashup.OleDb.1;Data Source=$Workbook$;Location=14617" commandType="0"/>
  </connection>
  <connection id="122" xr16:uid="{65BB1ECA-49C6-4D96-8914-43612506448F}" keepAlive="1" name="Connection207" type="5" refreshedVersion="0" background="1">
    <dbPr connection="Provider=Microsoft.Mashup.OleDb.1;Data Source=$Workbook$;Location=14618" commandType="0"/>
  </connection>
  <connection id="123" xr16:uid="{4C0B30E0-B6AD-424C-914D-F014C69B3E20}" keepAlive="1" name="Connection208" type="5" refreshedVersion="0" background="1">
    <dbPr connection="Provider=Microsoft.Mashup.OleDb.1;Data Source=$Workbook$;Location=14619" commandType="0"/>
  </connection>
  <connection id="124" xr16:uid="{C9FACDBF-E439-4851-9427-4401BDE68E58}" keepAlive="1" name="Connection209" type="5" refreshedVersion="0" background="1">
    <dbPr connection="Provider=Microsoft.Mashup.OleDb.1;Data Source=$Workbook$;Location=14620" commandType="0"/>
  </connection>
  <connection id="125" xr16:uid="{0BB7EDB5-34AE-4344-A3EA-6AAB08DEB1BE}" keepAlive="1" name="Connection21" type="5" refreshedVersion="8" background="1" saveData="1">
    <dbPr connection="Provider=Microsoft.Mashup.OleDb.1;Data Source=$Workbook$;Location=14839;Extended Properties=&quot;&quot;" command="SELECT * FROM [14839]" commandType="4"/>
  </connection>
  <connection id="126" xr16:uid="{24351FA6-2C25-4557-98E6-BC0D77D76D3A}" keepAlive="1" name="Connection210" type="5" refreshedVersion="0" background="1">
    <dbPr connection="Provider=Microsoft.Mashup.OleDb.1;Data Source=$Workbook$;Location=14621" commandType="0"/>
  </connection>
  <connection id="127" xr16:uid="{53EEAB0C-30EB-4367-9C56-B26C638016F1}" keepAlive="1" name="Connection211" type="5" refreshedVersion="0" background="1">
    <dbPr connection="Provider=Microsoft.Mashup.OleDb.1;Data Source=$Workbook$;Location=14622" commandType="0"/>
  </connection>
  <connection id="128" xr16:uid="{BCD83B7F-F203-46E4-B26C-81A22DDA7735}" keepAlive="1" name="Connection212" type="5" refreshedVersion="0" background="1">
    <dbPr connection="Provider=Microsoft.Mashup.OleDb.1;Data Source=$Workbook$;Location=14623" commandType="0"/>
  </connection>
  <connection id="129" xr16:uid="{A1846001-807F-4E02-806B-288C3AF4C7AC}" keepAlive="1" name="Connection213" type="5" refreshedVersion="0" background="1">
    <dbPr connection="Provider=Microsoft.Mashup.OleDb.1;Data Source=$Workbook$;Location=14624" commandType="0"/>
  </connection>
  <connection id="130" xr16:uid="{DD93895F-2A53-4919-AE14-163DED06A014}" keepAlive="1" name="Connection214" type="5" refreshedVersion="0" background="1">
    <dbPr connection="Provider=Microsoft.Mashup.OleDb.1;Data Source=$Workbook$;Location=14625" commandType="0"/>
  </connection>
  <connection id="131" xr16:uid="{22E42BCE-5445-48D1-8234-D2B29C99FA14}" keepAlive="1" name="Connection215" type="5" refreshedVersion="0" background="1">
    <dbPr connection="Provider=Microsoft.Mashup.OleDb.1;Data Source=$Workbook$;Location=14626" commandType="0"/>
  </connection>
  <connection id="132" xr16:uid="{B1CFB1F6-519D-4C46-8072-567C5AE92E08}" keepAlive="1" name="Connection216" type="5" refreshedVersion="0" background="1">
    <dbPr connection="Provider=Microsoft.Mashup.OleDb.1;Data Source=$Workbook$;Location=14627" commandType="0"/>
  </connection>
  <connection id="133" xr16:uid="{88655362-FAEB-465F-BB4B-A129F2EB71E1}" keepAlive="1" name="Connection217" type="5" refreshedVersion="0" background="1">
    <dbPr connection="Provider=Microsoft.Mashup.OleDb.1;Data Source=$Workbook$;Location=14642" commandType="0"/>
  </connection>
  <connection id="134" xr16:uid="{77E5D8A0-937C-4FA4-8F6D-784B3691E9AF}" keepAlive="1" name="Connection218" type="5" refreshedVersion="0" saveData="1">
    <dbPr connection="Provider=Microsoft.Mashup.OleDb.1;Data Source=$Workbook$;Location=14420" commandType="0"/>
  </connection>
  <connection id="135" xr16:uid="{6CA44B9C-2593-45BC-A60B-52E20895BB81}" keepAlive="1" name="Connection219" type="5" refreshedVersion="0" saveData="1">
    <dbPr connection="Provider=Microsoft.Mashup.OleDb.1;Data Source=$Workbook$;Location=14420" commandType="0"/>
  </connection>
  <connection id="136" xr16:uid="{FCE8E093-D011-44C7-8AC9-A7B3386B9811}" keepAlive="1" name="Connection22" type="5" refreshedVersion="8" background="1" saveData="1">
    <dbPr connection="Provider=Microsoft.Mashup.OleDb.1;Data Source=$Workbook$;Location=14840;Extended Properties=&quot;&quot;" command="SELECT * FROM [14840]" commandType="4"/>
  </connection>
  <connection id="137" xr16:uid="{B6118053-A13F-48B0-BF0F-E61739F93604}" keepAlive="1" name="Connection220" type="5" refreshedVersion="0" background="1">
    <dbPr connection="Provider=Microsoft.Mashup.OleDb.1;Data Source=$Workbook$;Location=14428" commandType="0"/>
  </connection>
  <connection id="138" xr16:uid="{C123B484-9F52-45B5-91C4-2AEED8F4612B}" keepAlive="1" name="Connection221" type="5" refreshedVersion="0" background="1">
    <dbPr connection="Provider=Microsoft.Mashup.OleDb.1;Data Source=$Workbook$;Location=14445" commandType="0"/>
  </connection>
  <connection id="139" xr16:uid="{0462AF85-5DA6-45EA-8BFE-AE6FAF293793}" keepAlive="1" name="Connection222" type="5" refreshedVersion="0" background="1">
    <dbPr connection="Provider=Microsoft.Mashup.OleDb.1;Data Source=$Workbook$;Location=14450" commandType="0"/>
  </connection>
  <connection id="140" xr16:uid="{3906D624-799B-4F8D-AFC2-4E84F0F8BDC4}" keepAlive="1" name="Connection223" type="5" refreshedVersion="0" background="1">
    <dbPr connection="Provider=Microsoft.Mashup.OleDb.1;Data Source=$Workbook$;Location=14464" commandType="0"/>
  </connection>
  <connection id="141" xr16:uid="{05701306-52D6-4EDB-AF5A-8A7C8DD44F26}" keepAlive="1" name="Connection224" type="5" refreshedVersion="0" background="1">
    <dbPr connection="Provider=Microsoft.Mashup.OleDb.1;Data Source=$Workbook$;Location=14467" commandType="0"/>
  </connection>
  <connection id="142" xr16:uid="{2E83C0F5-1B10-4A1F-9774-E57BD75C17A4}" keepAlive="1" name="Connection225" type="5" refreshedVersion="0" background="1">
    <dbPr connection="Provider=Microsoft.Mashup.OleDb.1;Data Source=$Workbook$;Location=14468" commandType="0"/>
  </connection>
  <connection id="143" xr16:uid="{C51B9465-BEE4-4D3E-8F65-863F67B8CED3}" keepAlive="1" name="Connection226" type="5" refreshedVersion="0" background="1">
    <dbPr connection="Provider=Microsoft.Mashup.OleDb.1;Data Source=$Workbook$;Location=14472" commandType="0"/>
  </connection>
  <connection id="144" xr16:uid="{5A135A80-A4E1-4C65-B11C-13745CBAAD16}" keepAlive="1" name="Connection227" type="5" refreshedVersion="0" background="1">
    <dbPr connection="Provider=Microsoft.Mashup.OleDb.1;Data Source=$Workbook$;Location=14506" commandType="0"/>
  </connection>
  <connection id="145" xr16:uid="{6E61E787-5D9A-4657-B64B-0CBE66D5113B}" keepAlive="1" name="Connection228" type="5" refreshedVersion="0" background="1">
    <dbPr connection="Provider=Microsoft.Mashup.OleDb.1;Data Source=$Workbook$;Location=14511" commandType="0"/>
  </connection>
  <connection id="146" xr16:uid="{17F27C8A-8A2C-4AC5-841D-D1789FDAE438}" keepAlive="1" name="Connection229" type="5" refreshedVersion="0" background="1">
    <dbPr connection="Provider=Microsoft.Mashup.OleDb.1;Data Source=$Workbook$;Location=14514" commandType="0"/>
  </connection>
  <connection id="147" xr16:uid="{4AD17CE0-43E3-45D4-88C6-852FA2F56E9F}" keepAlive="1" name="Connection23" type="5" refreshedVersion="8" background="1" saveData="1">
    <dbPr connection="Provider=Microsoft.Mashup.OleDb.1;Data Source=$Workbook$;Location=14843;Extended Properties=&quot;&quot;" command="SELECT * FROM [14843]" commandType="4"/>
  </connection>
  <connection id="148" xr16:uid="{AB08902B-FB6E-4EF0-BCF3-D0F40B90AAB1}" keepAlive="1" name="Connection230" type="5" refreshedVersion="0" background="1">
    <dbPr connection="Provider=Microsoft.Mashup.OleDb.1;Data Source=$Workbook$;Location=14515" commandType="0"/>
  </connection>
  <connection id="149" xr16:uid="{F9F25E36-1831-41FC-BC6F-705713EAE3DC}" keepAlive="1" name="Connection231" type="5" refreshedVersion="0" background="1">
    <dbPr connection="Provider=Microsoft.Mashup.OleDb.1;Data Source=$Workbook$;Location=14526" commandType="0"/>
  </connection>
  <connection id="150" xr16:uid="{BA2DDD46-D3FC-428B-AE65-395360F982A2}" keepAlive="1" name="Connection232" type="5" refreshedVersion="0" background="1">
    <dbPr connection="Provider=Microsoft.Mashup.OleDb.1;Data Source=$Workbook$;Location=14534" commandType="0"/>
  </connection>
  <connection id="151" xr16:uid="{E695FB63-7E94-4413-9595-3005BD82F411}" keepAlive="1" name="Connection233" type="5" refreshedVersion="0" background="1">
    <dbPr connection="Provider=Microsoft.Mashup.OleDb.1;Data Source=$Workbook$;Location=14543" commandType="0"/>
  </connection>
  <connection id="152" xr16:uid="{8DF76ECF-4BC9-4C8B-8C7B-4A154DCCB54A}" keepAlive="1" name="Connection234" type="5" refreshedVersion="0" background="1">
    <dbPr connection="Provider=Microsoft.Mashup.OleDb.1;Data Source=$Workbook$;Location=14546" commandType="0"/>
  </connection>
  <connection id="153" xr16:uid="{CF943E19-3486-410D-92F4-2C5944F074D3}" keepAlive="1" name="Connection235" type="5" refreshedVersion="0" background="1">
    <dbPr connection="Provider=Microsoft.Mashup.OleDb.1;Data Source=$Workbook$;Location=14559" commandType="0"/>
  </connection>
  <connection id="154" xr16:uid="{A6606965-882B-4D1C-A7C5-07ACB2640D21}" keepAlive="1" name="Connection236" type="5" refreshedVersion="0" background="1">
    <dbPr connection="Provider=Microsoft.Mashup.OleDb.1;Data Source=$Workbook$;Location=14580" commandType="0"/>
  </connection>
  <connection id="155" xr16:uid="{BB1D72AA-4A0B-4522-8AAE-5A10B067A9C2}" keepAlive="1" name="Connection237" type="5" refreshedVersion="0" background="1">
    <dbPr connection="Provider=Microsoft.Mashup.OleDb.1;Data Source=$Workbook$;Location=14586" commandType="0"/>
  </connection>
  <connection id="156" xr16:uid="{650BAE4D-592A-4521-BD52-D0F25C6EECEF}" keepAlive="1" name="Connection238" type="5" refreshedVersion="0" background="1">
    <dbPr connection="Provider=Microsoft.Mashup.OleDb.1;Data Source=$Workbook$;Location=14604" commandType="0"/>
  </connection>
  <connection id="157" xr16:uid="{C4641487-F278-478E-AF53-08892351404E}" keepAlive="1" name="Connection239" type="5" refreshedVersion="0" background="1">
    <dbPr connection="Provider=Microsoft.Mashup.OleDb.1;Data Source=$Workbook$;Location=14605" commandType="0"/>
  </connection>
  <connection id="158" xr16:uid="{2A66124A-915F-44D1-95CF-AA4ED108ED6A}" keepAlive="1" name="Connection24" type="5" refreshedVersion="8" background="1" saveData="1">
    <dbPr connection="Provider=Microsoft.Mashup.OleDb.1;Data Source=$Workbook$;Location=14855;Extended Properties=&quot;&quot;" command="SELECT * FROM [14855]" commandType="4"/>
  </connection>
  <connection id="159" xr16:uid="{DCB0B237-AEA1-475C-8909-B36E88A786A2}" keepAlive="1" name="Connection240" type="5" refreshedVersion="0" background="1">
    <dbPr connection="Provider=Microsoft.Mashup.OleDb.1;Data Source=$Workbook$;Location=14606" commandType="0"/>
  </connection>
  <connection id="160" xr16:uid="{1144F57F-A23D-4832-A924-1866FCF445AA}" keepAlive="1" name="Connection241" type="5" refreshedVersion="0" background="1">
    <dbPr connection="Provider=Microsoft.Mashup.OleDb.1;Data Source=$Workbook$;Location=14607" commandType="0"/>
  </connection>
  <connection id="161" xr16:uid="{1B66FD2A-C854-42DF-99D9-8A26158D74F9}" keepAlive="1" name="Connection242" type="5" refreshedVersion="0" background="1">
    <dbPr connection="Provider=Microsoft.Mashup.OleDb.1;Data Source=$Workbook$;Location=14608" commandType="0"/>
  </connection>
  <connection id="162" xr16:uid="{112D6BB1-764A-4517-927F-4CFC760BD547}" keepAlive="1" name="Connection243" type="5" refreshedVersion="0" background="1">
    <dbPr connection="Provider=Microsoft.Mashup.OleDb.1;Data Source=$Workbook$;Location=14609" commandType="0"/>
  </connection>
  <connection id="163" xr16:uid="{BF6530DE-96C9-4C66-BDAB-3EA8ABA22972}" keepAlive="1" name="Connection244" type="5" refreshedVersion="0" background="1">
    <dbPr connection="Provider=Microsoft.Mashup.OleDb.1;Data Source=$Workbook$;Location=14610" commandType="0"/>
  </connection>
  <connection id="164" xr16:uid="{C19DCA88-AEBB-4FB6-BB19-E9394F2F3521}" keepAlive="1" name="Connection245" type="5" refreshedVersion="0" background="1">
    <dbPr connection="Provider=Microsoft.Mashup.OleDb.1;Data Source=$Workbook$;Location=14611" commandType="0"/>
  </connection>
  <connection id="165" xr16:uid="{406FCE86-D66F-4103-A39F-6A3CD881944C}" keepAlive="1" name="Connection246" type="5" refreshedVersion="0" background="1">
    <dbPr connection="Provider=Microsoft.Mashup.OleDb.1;Data Source=$Workbook$;Location=14612" commandType="0"/>
  </connection>
  <connection id="166" xr16:uid="{7E25794D-0819-469B-8704-2964F67E1F72}" keepAlive="1" name="Connection247" type="5" refreshedVersion="0" background="1">
    <dbPr connection="Provider=Microsoft.Mashup.OleDb.1;Data Source=$Workbook$;Location=14613" commandType="0"/>
  </connection>
  <connection id="167" xr16:uid="{AEFB72AF-3675-40B0-B159-ABA750F74246}" keepAlive="1" name="Connection248" type="5" refreshedVersion="0" background="1">
    <dbPr connection="Provider=Microsoft.Mashup.OleDb.1;Data Source=$Workbook$;Location=14614" commandType="0"/>
  </connection>
  <connection id="168" xr16:uid="{209CD6DF-565A-4E6A-A0B6-416EBC5D0F28}" keepAlive="1" name="Connection249" type="5" refreshedVersion="0" background="1">
    <dbPr connection="Provider=Microsoft.Mashup.OleDb.1;Data Source=$Workbook$;Location=14615" commandType="0"/>
  </connection>
  <connection id="169" xr16:uid="{A8425C62-E108-43AD-8DD9-460A23301A04}" keepAlive="1" name="Connection25" type="5" refreshedVersion="8" background="1" saveData="1">
    <dbPr connection="Provider=Microsoft.Mashup.OleDb.1;Data Source=$Workbook$;Location=14856;Extended Properties=&quot;&quot;" command="SELECT * FROM [14856]" commandType="4"/>
  </connection>
  <connection id="170" xr16:uid="{BBAB6529-3E89-438A-9B1C-DE4A88B78EE5}" keepAlive="1" name="Connection250" type="5" refreshedVersion="0" background="1">
    <dbPr connection="Provider=Microsoft.Mashup.OleDb.1;Data Source=$Workbook$;Location=14616" commandType="0"/>
  </connection>
  <connection id="171" xr16:uid="{867D3134-FB09-4948-A3F7-A45DD8ADC9F1}" keepAlive="1" name="Connection251" type="5" refreshedVersion="0" background="1">
    <dbPr connection="Provider=Microsoft.Mashup.OleDb.1;Data Source=$Workbook$;Location=14617" commandType="0"/>
  </connection>
  <connection id="172" xr16:uid="{1A9FDA03-A275-4758-A88F-EE4EFCF513D5}" keepAlive="1" name="Connection252" type="5" refreshedVersion="0" background="1">
    <dbPr connection="Provider=Microsoft.Mashup.OleDb.1;Data Source=$Workbook$;Location=14618" commandType="0"/>
  </connection>
  <connection id="173" xr16:uid="{626984A3-8508-4C4A-B95E-335AFD0A01ED}" keepAlive="1" name="Connection253" type="5" refreshedVersion="0" background="1">
    <dbPr connection="Provider=Microsoft.Mashup.OleDb.1;Data Source=$Workbook$;Location=14619" commandType="0"/>
  </connection>
  <connection id="174" xr16:uid="{8DA36F0B-6F55-464A-A347-B7DB678504CB}" keepAlive="1" name="Connection254" type="5" refreshedVersion="0" background="1">
    <dbPr connection="Provider=Microsoft.Mashup.OleDb.1;Data Source=$Workbook$;Location=14620" commandType="0"/>
  </connection>
  <connection id="175" xr16:uid="{2AE396F3-8B2C-42A3-9D08-9AFAB4197810}" keepAlive="1" name="Connection255" type="5" refreshedVersion="0" background="1">
    <dbPr connection="Provider=Microsoft.Mashup.OleDb.1;Data Source=$Workbook$;Location=14621" commandType="0"/>
  </connection>
  <connection id="176" xr16:uid="{9D79A864-F4C4-4365-8375-5637153E82A2}" keepAlive="1" name="Connection256" type="5" refreshedVersion="0" background="1">
    <dbPr connection="Provider=Microsoft.Mashup.OleDb.1;Data Source=$Workbook$;Location=14622" commandType="0"/>
  </connection>
  <connection id="177" xr16:uid="{CCBF8C5A-2CF9-46CE-AB57-F1FEB1D5C391}" keepAlive="1" name="Connection257" type="5" refreshedVersion="0" background="1">
    <dbPr connection="Provider=Microsoft.Mashup.OleDb.1;Data Source=$Workbook$;Location=14623" commandType="0"/>
  </connection>
  <connection id="178" xr16:uid="{3118BBCA-4F27-4CF7-8DDF-89C3E4F2F806}" keepAlive="1" name="Connection258" type="5" refreshedVersion="0" background="1">
    <dbPr connection="Provider=Microsoft.Mashup.OleDb.1;Data Source=$Workbook$;Location=14624" commandType="0"/>
  </connection>
  <connection id="179" xr16:uid="{2A683FB5-8096-4078-B86A-709B6C9803CF}" keepAlive="1" name="Connection259" type="5" refreshedVersion="0" background="1">
    <dbPr connection="Provider=Microsoft.Mashup.OleDb.1;Data Source=$Workbook$;Location=14625" commandType="0"/>
  </connection>
  <connection id="180" xr16:uid="{1AC69618-A3D4-458A-BA0E-3EF1905A996D}" keepAlive="1" name="Connection26" type="5" refreshedVersion="8" background="1" saveData="1">
    <dbPr connection="Provider=Microsoft.Mashup.OleDb.1;Data Source=$Workbook$;Location=14858;Extended Properties=&quot;&quot;" command="SELECT * FROM [14858]" commandType="4"/>
  </connection>
  <connection id="181" xr16:uid="{2897D4AF-4A78-46EF-BD9D-9AC90C9C598D}" keepAlive="1" name="Connection260" type="5" refreshedVersion="0" background="1">
    <dbPr connection="Provider=Microsoft.Mashup.OleDb.1;Data Source=$Workbook$;Location=14626" commandType="0"/>
  </connection>
  <connection id="182" xr16:uid="{425F628C-C5A3-4227-89CB-58DDE2F1E145}" keepAlive="1" name="Connection261" type="5" refreshedVersion="0" background="1">
    <dbPr connection="Provider=Microsoft.Mashup.OleDb.1;Data Source=$Workbook$;Location=14627" commandType="0"/>
  </connection>
  <connection id="183" xr16:uid="{32CBFB08-0685-490B-99D5-8ACC0E0034BD}" keepAlive="1" name="Connection262" type="5" refreshedVersion="0" background="1">
    <dbPr connection="Provider=Microsoft.Mashup.OleDb.1;Data Source=$Workbook$;Location=14642" commandType="0"/>
  </connection>
  <connection id="184" xr16:uid="{E025BA8B-E11B-4F07-B087-1A2252C36089}" keepAlive="1" name="Connection263" type="5" refreshedVersion="0" saveData="1">
    <dbPr connection="Provider=Microsoft.Mashup.OleDb.1;Data Source=$Workbook$;Location=14420" commandType="0"/>
  </connection>
  <connection id="185" xr16:uid="{7F15BF6D-4F17-47A7-8AF0-7BFBAA441ED4}" keepAlive="1" name="Connection264" type="5" refreshedVersion="0" background="1">
    <dbPr connection="Provider=Microsoft.Mashup.OleDb.1;Data Source=$Workbook$;Location=14428" commandType="0"/>
  </connection>
  <connection id="186" xr16:uid="{DC49B084-4C49-433B-B910-046225389EFD}" keepAlive="1" name="Connection265" type="5" refreshedVersion="0" background="1">
    <dbPr connection="Provider=Microsoft.Mashup.OleDb.1;Data Source=$Workbook$;Location=14445" commandType="0"/>
  </connection>
  <connection id="187" xr16:uid="{D4E60307-A253-445F-8E77-1A837B7B7F63}" keepAlive="1" name="Connection266" type="5" refreshedVersion="0" background="1">
    <dbPr connection="Provider=Microsoft.Mashup.OleDb.1;Data Source=$Workbook$;Location=14450" commandType="0"/>
  </connection>
  <connection id="188" xr16:uid="{B58F1D0C-46AE-42D8-9488-02AA26FE8ADB}" keepAlive="1" name="Connection267" type="5" refreshedVersion="0" background="1">
    <dbPr connection="Provider=Microsoft.Mashup.OleDb.1;Data Source=$Workbook$;Location=14464" commandType="0"/>
  </connection>
  <connection id="189" xr16:uid="{0325851E-69B2-4F5D-993A-55C2D168AC52}" keepAlive="1" name="Connection268" type="5" refreshedVersion="0" background="1">
    <dbPr connection="Provider=Microsoft.Mashup.OleDb.1;Data Source=$Workbook$;Location=14467" commandType="0"/>
  </connection>
  <connection id="190" xr16:uid="{1D7912B6-5D49-4CC2-8AE0-1DD359659050}" keepAlive="1" name="Connection269" type="5" refreshedVersion="0" background="1">
    <dbPr connection="Provider=Microsoft.Mashup.OleDb.1;Data Source=$Workbook$;Location=14468" commandType="0"/>
  </connection>
  <connection id="191" xr16:uid="{344A78E1-AD15-4709-A5FD-83DFD52F8DA5}" keepAlive="1" name="Connection27" type="5" refreshedVersion="8" background="1" saveData="1">
    <dbPr connection="Provider=Microsoft.Mashup.OleDb.1;Data Source=$Workbook$;Location=14870;Extended Properties=&quot;&quot;" command="SELECT * FROM [14870]" commandType="4"/>
  </connection>
  <connection id="192" xr16:uid="{B62BAA0E-72C3-4578-9971-840CDF16A837}" keepAlive="1" name="Connection270" type="5" refreshedVersion="0" background="1">
    <dbPr connection="Provider=Microsoft.Mashup.OleDb.1;Data Source=$Workbook$;Location=14472" commandType="0"/>
  </connection>
  <connection id="193" xr16:uid="{03791188-E988-4494-B5D1-6F40C903B649}" keepAlive="1" name="Connection271" type="5" refreshedVersion="0" background="1">
    <dbPr connection="Provider=Microsoft.Mashup.OleDb.1;Data Source=$Workbook$;Location=14506" commandType="0"/>
  </connection>
  <connection id="194" xr16:uid="{F16F8D07-4FD5-42AC-984C-1A6DEF9300F9}" keepAlive="1" name="Connection272" type="5" refreshedVersion="0" background="1">
    <dbPr connection="Provider=Microsoft.Mashup.OleDb.1;Data Source=$Workbook$;Location=14511" commandType="0"/>
  </connection>
  <connection id="195" xr16:uid="{8EBCD265-0072-4B21-8BE7-6C6120BF5D9C}" keepAlive="1" name="Connection273" type="5" refreshedVersion="0" background="1">
    <dbPr connection="Provider=Microsoft.Mashup.OleDb.1;Data Source=$Workbook$;Location=14514" commandType="0"/>
  </connection>
  <connection id="196" xr16:uid="{0ACFF0FE-366B-4426-AD3C-8E94918ED5EF}" keepAlive="1" name="Connection274" type="5" refreshedVersion="0" background="1">
    <dbPr connection="Provider=Microsoft.Mashup.OleDb.1;Data Source=$Workbook$;Location=14515" commandType="0"/>
  </connection>
  <connection id="197" xr16:uid="{F011FCC6-FAEF-4CB9-9448-791A1156A71B}" keepAlive="1" name="Connection275" type="5" refreshedVersion="0" background="1">
    <dbPr connection="Provider=Microsoft.Mashup.OleDb.1;Data Source=$Workbook$;Location=14526" commandType="0"/>
  </connection>
  <connection id="198" xr16:uid="{7B3D3B8C-ED16-44A7-96D1-7B8DE89B46D7}" keepAlive="1" name="Connection276" type="5" refreshedVersion="0" background="1">
    <dbPr connection="Provider=Microsoft.Mashup.OleDb.1;Data Source=$Workbook$;Location=14534" commandType="0"/>
  </connection>
  <connection id="199" xr16:uid="{6F5F8C4C-1881-4B84-A62A-A7D6C98F71C9}" keepAlive="1" name="Connection277" type="5" refreshedVersion="0" background="1">
    <dbPr connection="Provider=Microsoft.Mashup.OleDb.1;Data Source=$Workbook$;Location=14543" commandType="0"/>
  </connection>
  <connection id="200" xr16:uid="{D43C856E-C13A-46CE-935C-C5F8D6B4B469}" keepAlive="1" name="Connection278" type="5" refreshedVersion="0" background="1">
    <dbPr connection="Provider=Microsoft.Mashup.OleDb.1;Data Source=$Workbook$;Location=14546" commandType="0"/>
  </connection>
  <connection id="201" xr16:uid="{4F4DCE1F-FA81-481D-B860-098EE716B295}" keepAlive="1" name="Connection279" type="5" refreshedVersion="0" background="1">
    <dbPr connection="Provider=Microsoft.Mashup.OleDb.1;Data Source=$Workbook$;Location=14559" commandType="0"/>
  </connection>
  <connection id="202" xr16:uid="{E0CE6842-B9FD-461E-8053-13944A830FFE}" keepAlive="1" name="Connection28" type="5" refreshedVersion="8" background="1" saveData="1">
    <dbPr connection="Provider=Microsoft.Mashup.OleDb.1;Data Source=$Workbook$;Location=14873;Extended Properties=&quot;&quot;" command="SELECT * FROM [14873]" commandType="4"/>
  </connection>
  <connection id="203" xr16:uid="{00987ADB-FC33-433B-9FE1-4CC89C1F4C74}" keepAlive="1" name="Connection280" type="5" refreshedVersion="0" background="1">
    <dbPr connection="Provider=Microsoft.Mashup.OleDb.1;Data Source=$Workbook$;Location=14580" commandType="0"/>
  </connection>
  <connection id="204" xr16:uid="{4AE401AE-E0B0-4521-853F-644A4981529A}" keepAlive="1" name="Connection281" type="5" refreshedVersion="0" background="1">
    <dbPr connection="Provider=Microsoft.Mashup.OleDb.1;Data Source=$Workbook$;Location=14586" commandType="0"/>
  </connection>
  <connection id="205" xr16:uid="{6C94DB88-8DA3-41A8-B4DF-DA0E326D9FF1}" keepAlive="1" name="Connection282" type="5" refreshedVersion="0" background="1">
    <dbPr connection="Provider=Microsoft.Mashup.OleDb.1;Data Source=$Workbook$;Location=14604" commandType="0"/>
  </connection>
  <connection id="206" xr16:uid="{D4326CAB-1FA2-437D-A954-A2A9072F31E6}" keepAlive="1" name="Connection283" type="5" refreshedVersion="0" background="1">
    <dbPr connection="Provider=Microsoft.Mashup.OleDb.1;Data Source=$Workbook$;Location=14605" commandType="0"/>
  </connection>
  <connection id="207" xr16:uid="{3B5FCE92-DA93-401F-AD2F-D0F71C6B4F0D}" keepAlive="1" name="Connection284" type="5" refreshedVersion="0" background="1">
    <dbPr connection="Provider=Microsoft.Mashup.OleDb.1;Data Source=$Workbook$;Location=14606" commandType="0"/>
  </connection>
  <connection id="208" xr16:uid="{CA283A49-B4A6-4C38-96CD-421B2DFCEFB9}" keepAlive="1" name="Connection285" type="5" refreshedVersion="0" background="1">
    <dbPr connection="Provider=Microsoft.Mashup.OleDb.1;Data Source=$Workbook$;Location=14607" commandType="0"/>
  </connection>
  <connection id="209" xr16:uid="{3425E71A-F3E3-478B-8899-8DBDDD5378E6}" keepAlive="1" name="Connection286" type="5" refreshedVersion="0" background="1">
    <dbPr connection="Provider=Microsoft.Mashup.OleDb.1;Data Source=$Workbook$;Location=14608" commandType="0"/>
  </connection>
  <connection id="210" xr16:uid="{BE0885A2-4EF9-4B43-AFDF-1ACB97766324}" keepAlive="1" name="Connection287" type="5" refreshedVersion="0" background="1">
    <dbPr connection="Provider=Microsoft.Mashup.OleDb.1;Data Source=$Workbook$;Location=14609" commandType="0"/>
  </connection>
  <connection id="211" xr16:uid="{7C72FBA4-271C-4CEE-BFB3-A6D984FCB114}" keepAlive="1" name="Connection288" type="5" refreshedVersion="0" background="1">
    <dbPr connection="Provider=Microsoft.Mashup.OleDb.1;Data Source=$Workbook$;Location=14610" commandType="0"/>
  </connection>
  <connection id="212" xr16:uid="{678E53FD-0FD1-47E4-A85A-A5462C9AC0DF}" keepAlive="1" name="Connection289" type="5" refreshedVersion="0" background="1">
    <dbPr connection="Provider=Microsoft.Mashup.OleDb.1;Data Source=$Workbook$;Location=14611" commandType="0"/>
  </connection>
  <connection id="213" xr16:uid="{6628A950-5A62-4AD1-95CB-B7053B1493FE}" keepAlive="1" name="Connection29" type="5" refreshedVersion="8" background="1" saveData="1">
    <dbPr connection="Provider=Microsoft.Mashup.OleDb.1;Data Source=$Workbook$;Location=14874;Extended Properties=&quot;&quot;" command="SELECT * FROM [14874]" commandType="4"/>
  </connection>
  <connection id="214" xr16:uid="{2AD146EE-79E7-499F-BEF9-4490EEF9D630}" keepAlive="1" name="Connection290" type="5" refreshedVersion="0" background="1">
    <dbPr connection="Provider=Microsoft.Mashup.OleDb.1;Data Source=$Workbook$;Location=14612" commandType="0"/>
  </connection>
  <connection id="215" xr16:uid="{2B9D7CFB-D4C1-47D9-BE2B-10A910E2729B}" keepAlive="1" name="Connection291" type="5" refreshedVersion="0" background="1">
    <dbPr connection="Provider=Microsoft.Mashup.OleDb.1;Data Source=$Workbook$;Location=14613" commandType="0"/>
  </connection>
  <connection id="216" xr16:uid="{39DEC9C7-052B-4656-9F8C-5B8E04E5A975}" keepAlive="1" name="Connection292" type="5" refreshedVersion="0" background="1">
    <dbPr connection="Provider=Microsoft.Mashup.OleDb.1;Data Source=$Workbook$;Location=14614" commandType="0"/>
  </connection>
  <connection id="217" xr16:uid="{8C418BE7-5F23-4DDD-ADE3-C5653F4F79DF}" keepAlive="1" name="Connection293" type="5" refreshedVersion="0" background="1">
    <dbPr connection="Provider=Microsoft.Mashup.OleDb.1;Data Source=$Workbook$;Location=14615" commandType="0"/>
  </connection>
  <connection id="218" xr16:uid="{5310BC2C-3DB3-42FA-8CFE-9A5F5B8E8778}" keepAlive="1" name="Connection294" type="5" refreshedVersion="0" background="1">
    <dbPr connection="Provider=Microsoft.Mashup.OleDb.1;Data Source=$Workbook$;Location=14616" commandType="0"/>
  </connection>
  <connection id="219" xr16:uid="{27DF5B73-B80B-4032-9FB5-1E992E6A19B7}" keepAlive="1" name="Connection295" type="5" refreshedVersion="0" background="1">
    <dbPr connection="Provider=Microsoft.Mashup.OleDb.1;Data Source=$Workbook$;Location=14617" commandType="0"/>
  </connection>
  <connection id="220" xr16:uid="{085CEDD9-7AA4-4A19-A295-7C488D61D690}" keepAlive="1" name="Connection296" type="5" refreshedVersion="0" background="1">
    <dbPr connection="Provider=Microsoft.Mashup.OleDb.1;Data Source=$Workbook$;Location=14618" commandType="0"/>
  </connection>
  <connection id="221" xr16:uid="{186795E1-038C-49D3-B5E7-5CAD30E00815}" keepAlive="1" name="Connection297" type="5" refreshedVersion="0" background="1">
    <dbPr connection="Provider=Microsoft.Mashup.OleDb.1;Data Source=$Workbook$;Location=14619" commandType="0"/>
  </connection>
  <connection id="222" xr16:uid="{0E3B1CB5-9DFF-4F7E-BC37-6F65984F1B4D}" keepAlive="1" name="Connection298" type="5" refreshedVersion="0" background="1">
    <dbPr connection="Provider=Microsoft.Mashup.OleDb.1;Data Source=$Workbook$;Location=14620" commandType="0"/>
  </connection>
  <connection id="223" xr16:uid="{66551859-1408-4DF3-812F-56A1FF78F145}" keepAlive="1" name="Connection299" type="5" refreshedVersion="0" background="1">
    <dbPr connection="Provider=Microsoft.Mashup.OleDb.1;Data Source=$Workbook$;Location=14621" commandType="0"/>
  </connection>
  <connection id="224" xr16:uid="{C6963ED6-A862-47A5-8B69-5D7B80A69AD8}" keepAlive="1" name="Connection3" type="5" refreshedVersion="0" saveData="1">
    <dbPr connection="Provider=Microsoft.Mashup.OleDb.1;Data Source=$Workbook$;Location=14529" commandType="0"/>
  </connection>
  <connection id="225" xr16:uid="{79CC0CD3-E27F-4980-A039-AACF85A69928}" keepAlive="1" name="Connection30" type="5" refreshedVersion="8" background="1" saveData="1">
    <dbPr connection="Provider=Microsoft.Mashup.OleDb.1;Data Source=$Workbook$;Location=14877;Extended Properties=&quot;&quot;" command="SELECT * FROM [14877]" commandType="4"/>
  </connection>
  <connection id="226" xr16:uid="{A3790643-7568-4221-8C64-DE36397F2AD5}" keepAlive="1" name="Connection300" type="5" refreshedVersion="0" background="1">
    <dbPr connection="Provider=Microsoft.Mashup.OleDb.1;Data Source=$Workbook$;Location=14622" commandType="0"/>
  </connection>
  <connection id="227" xr16:uid="{BE504610-AD88-47E5-BE30-FABC636805D4}" keepAlive="1" name="Connection301" type="5" refreshedVersion="0" background="1">
    <dbPr connection="Provider=Microsoft.Mashup.OleDb.1;Data Source=$Workbook$;Location=14623" commandType="0"/>
  </connection>
  <connection id="228" xr16:uid="{6913EA45-DA8E-4FAA-B616-797BE65C031B}" keepAlive="1" name="Connection302" type="5" refreshedVersion="0" background="1">
    <dbPr connection="Provider=Microsoft.Mashup.OleDb.1;Data Source=$Workbook$;Location=14624" commandType="0"/>
  </connection>
  <connection id="229" xr16:uid="{99918009-EBBD-440C-A6B2-3AE9940B4054}" keepAlive="1" name="Connection303" type="5" refreshedVersion="0" background="1">
    <dbPr connection="Provider=Microsoft.Mashup.OleDb.1;Data Source=$Workbook$;Location=14625" commandType="0"/>
  </connection>
  <connection id="230" xr16:uid="{395C7936-1A89-48F9-A392-E3C39546B0E4}" keepAlive="1" name="Connection304" type="5" refreshedVersion="0" background="1">
    <dbPr connection="Provider=Microsoft.Mashup.OleDb.1;Data Source=$Workbook$;Location=14626" commandType="0"/>
  </connection>
  <connection id="231" xr16:uid="{F55640E0-AE5D-4B1F-B0B3-49559824C92B}" keepAlive="1" name="Connection305" type="5" refreshedVersion="0" background="1">
    <dbPr connection="Provider=Microsoft.Mashup.OleDb.1;Data Source=$Workbook$;Location=14627" commandType="0"/>
  </connection>
  <connection id="232" xr16:uid="{BAF3139C-DEE9-467E-B63D-B2AD1194D805}" keepAlive="1" name="Connection306" type="5" refreshedVersion="0" background="1">
    <dbPr connection="Provider=Microsoft.Mashup.OleDb.1;Data Source=$Workbook$;Location=14642" commandType="0"/>
  </connection>
  <connection id="233" xr16:uid="{BB6F0A4E-C91F-4E26-9FFB-32F496F7DFCC}" keepAlive="1" name="Connection307" type="5" refreshedVersion="8" background="1" saveData="1">
    <dbPr connection="Provider=Microsoft.Mashup.OleDb.1;Data Source=$Workbook$;Location=14420;Extended Properties=&quot;&quot;" command="SELECT * FROM [14420]" commandType="4"/>
  </connection>
  <connection id="234" xr16:uid="{353A0B31-4965-4E8F-A0B1-8D8069181109}" keepAlive="1" name="Connection308" type="5" refreshedVersion="8" background="1" saveData="1">
    <dbPr connection="Provider=Microsoft.Mashup.OleDb.1;Data Source=$Workbook$;Location=14428;Extended Properties=&quot;&quot;" command="SELECT * FROM [14428]" commandType="4"/>
  </connection>
  <connection id="235" xr16:uid="{0F6A7F4E-9622-47C5-9030-AE2C2696BCED}" keepAlive="1" name="Connection309" type="5" refreshedVersion="8" background="1" saveData="1">
    <dbPr connection="Provider=Microsoft.Mashup.OleDb.1;Data Source=$Workbook$;Location=14445;Extended Properties=&quot;&quot;" command="SELECT * FROM [14445]" commandType="4"/>
  </connection>
  <connection id="236" xr16:uid="{7E346E56-34DB-4C2F-BF0B-0448CF112E75}" keepAlive="1" name="Connection31" type="5" refreshedVersion="8" background="1" saveData="1">
    <dbPr connection="Provider=Microsoft.Mashup.OleDb.1;Data Source=$Workbook$;Location=14879;Extended Properties=&quot;&quot;" command="SELECT * FROM [14879]" commandType="4"/>
  </connection>
  <connection id="237" xr16:uid="{8488F9BE-9100-429D-B62C-D464577EF6A8}" keepAlive="1" name="Connection310" type="5" refreshedVersion="8" background="1" saveData="1">
    <dbPr connection="Provider=Microsoft.Mashup.OleDb.1;Data Source=$Workbook$;Location=14450;Extended Properties=&quot;&quot;" command="SELECT * FROM [14450]" commandType="4"/>
  </connection>
  <connection id="238" xr16:uid="{1197F6B0-538F-4389-BFB2-15FAB2E5C171}" keepAlive="1" name="Connection311" type="5" refreshedVersion="8" background="1" saveData="1">
    <dbPr connection="Provider=Microsoft.Mashup.OleDb.1;Data Source=$Workbook$;Location=14464;Extended Properties=&quot;&quot;" command="SELECT * FROM [14464]" commandType="4"/>
  </connection>
  <connection id="239" xr16:uid="{A4DBDFE1-925F-473B-94EA-D4875230D27B}" keepAlive="1" name="Connection312" type="5" refreshedVersion="8" background="1" saveData="1">
    <dbPr connection="Provider=Microsoft.Mashup.OleDb.1;Data Source=$Workbook$;Location=14467;Extended Properties=&quot;&quot;" command="SELECT * FROM [14467]" commandType="4"/>
  </connection>
  <connection id="240" xr16:uid="{2CD689E0-C617-43CC-A0BB-8D750463CC16}" keepAlive="1" name="Connection313" type="5" refreshedVersion="8" background="1" saveData="1">
    <dbPr connection="Provider=Microsoft.Mashup.OleDb.1;Data Source=$Workbook$;Location=14468;Extended Properties=&quot;&quot;" command="SELECT * FROM [14468]" commandType="4"/>
  </connection>
  <connection id="241" xr16:uid="{D196ED89-2E63-4761-AEBB-E05243284064}" keepAlive="1" name="Connection314" type="5" refreshedVersion="8" background="1" saveData="1">
    <dbPr connection="Provider=Microsoft.Mashup.OleDb.1;Data Source=$Workbook$;Location=14472;Extended Properties=&quot;&quot;" command="SELECT * FROM [14472]" commandType="4"/>
  </connection>
  <connection id="242" xr16:uid="{39B357BD-7049-4026-9DB3-92F7DF5822FE}" keepAlive="1" name="Connection315" type="5" refreshedVersion="8" background="1" saveData="1">
    <dbPr connection="Provider=Microsoft.Mashup.OleDb.1;Data Source=$Workbook$;Location=14506;Extended Properties=&quot;&quot;" command="SELECT * FROM [14506]" commandType="4"/>
  </connection>
  <connection id="243" xr16:uid="{28EF5FF8-6D8D-4B7C-A57D-1D3A7B8D14F1}" keepAlive="1" name="Connection316" type="5" refreshedVersion="8" background="1" saveData="1">
    <dbPr connection="Provider=Microsoft.Mashup.OleDb.1;Data Source=$Workbook$;Location=14511;Extended Properties=&quot;&quot;" command="SELECT * FROM [14511]" commandType="4"/>
  </connection>
  <connection id="244" xr16:uid="{999D96F1-383A-4426-8F07-BD89171DF9B2}" keepAlive="1" name="Connection317" type="5" refreshedVersion="8" background="1" saveData="1">
    <dbPr connection="Provider=Microsoft.Mashup.OleDb.1;Data Source=$Workbook$;Location=14514;Extended Properties=&quot;&quot;" command="SELECT * FROM [14514]" commandType="4"/>
  </connection>
  <connection id="245" xr16:uid="{12BFB628-4B75-4145-94CA-47C0583C8873}" keepAlive="1" name="Connection318" type="5" refreshedVersion="8" background="1" saveData="1">
    <dbPr connection="Provider=Microsoft.Mashup.OleDb.1;Data Source=$Workbook$;Location=14515;Extended Properties=&quot;&quot;" command="SELECT * FROM [14515]" commandType="4"/>
  </connection>
  <connection id="246" xr16:uid="{780A7420-D4E9-4DC5-93AE-6E7E3BD0B172}" keepAlive="1" name="Connection319" type="5" refreshedVersion="8" background="1" saveData="1">
    <dbPr connection="Provider=Microsoft.Mashup.OleDb.1;Data Source=$Workbook$;Location=14526;Extended Properties=&quot;&quot;" command="SELECT * FROM [14526]" commandType="4"/>
  </connection>
  <connection id="247" xr16:uid="{DE8F91B6-EF94-4B5B-AB56-568188D0F6EB}" keepAlive="1" name="Connection32" type="5" refreshedVersion="8" background="1" saveData="1">
    <dbPr connection="Provider=Microsoft.Mashup.OleDb.1;Data Source=$Workbook$;Location=14885;Extended Properties=&quot;&quot;" command="SELECT * FROM [14885]" commandType="4"/>
  </connection>
  <connection id="248" xr16:uid="{2ED5ECC1-A923-41BE-9D9D-835B3E226EE8}" keepAlive="1" name="Connection320" type="5" refreshedVersion="8" background="1" saveData="1">
    <dbPr connection="Provider=Microsoft.Mashup.OleDb.1;Data Source=$Workbook$;Location=14534;Extended Properties=&quot;&quot;" command="SELECT * FROM [14534]" commandType="4"/>
  </connection>
  <connection id="249" xr16:uid="{2B1F7F1A-FD6E-4267-A328-541D6B321763}" keepAlive="1" name="Connection321" type="5" refreshedVersion="8" background="1" saveData="1">
    <dbPr connection="Provider=Microsoft.Mashup.OleDb.1;Data Source=$Workbook$;Location=14543;Extended Properties=&quot;&quot;" command="SELECT * FROM [14543]" commandType="4"/>
  </connection>
  <connection id="250" xr16:uid="{0617465E-E233-4228-A35F-1646F0C396EB}" keepAlive="1" name="Connection322" type="5" refreshedVersion="8" background="1" saveData="1">
    <dbPr connection="Provider=Microsoft.Mashup.OleDb.1;Data Source=$Workbook$;Location=14546;Extended Properties=&quot;&quot;" command="SELECT * FROM [14546]" commandType="4"/>
  </connection>
  <connection id="251" xr16:uid="{E3435D88-EA86-466B-B891-300B09DEDD07}" keepAlive="1" name="Connection323" type="5" refreshedVersion="8" background="1" saveData="1">
    <dbPr connection="Provider=Microsoft.Mashup.OleDb.1;Data Source=$Workbook$;Location=14559;Extended Properties=&quot;&quot;" command="SELECT * FROM [14559]" commandType="4"/>
  </connection>
  <connection id="252" xr16:uid="{2B219B3D-3500-4E51-8260-484CA17AA8BC}" keepAlive="1" name="Connection324" type="5" refreshedVersion="8" background="1" saveData="1">
    <dbPr connection="Provider=Microsoft.Mashup.OleDb.1;Data Source=$Workbook$;Location=14580;Extended Properties=&quot;&quot;" command="SELECT * FROM [14580]" commandType="4"/>
  </connection>
  <connection id="253" xr16:uid="{4BAF2557-1D8A-4C86-B4E0-FB28C79C2BF1}" keepAlive="1" name="Connection325" type="5" refreshedVersion="8" background="1" saveData="1">
    <dbPr connection="Provider=Microsoft.Mashup.OleDb.1;Data Source=$Workbook$;Location=14586;Extended Properties=&quot;&quot;" command="SELECT * FROM [14586]" commandType="4"/>
  </connection>
  <connection id="254" xr16:uid="{C61820C9-D16E-47AB-8A61-5C98B99A6A47}" keepAlive="1" name="Connection326" type="5" refreshedVersion="8" background="1" saveData="1">
    <dbPr connection="Provider=Microsoft.Mashup.OleDb.1;Data Source=$Workbook$;Location=14604;Extended Properties=&quot;&quot;" command="SELECT * FROM [14604]" commandType="4"/>
  </connection>
  <connection id="255" xr16:uid="{9CB04F2B-F2C2-46EE-9012-7BDBEA95992C}" keepAlive="1" name="Connection327" type="5" refreshedVersion="8" background="1" saveData="1">
    <dbPr connection="Provider=Microsoft.Mashup.OleDb.1;Data Source=$Workbook$;Location=14605;Extended Properties=&quot;&quot;" command="SELECT * FROM [14605]" commandType="4"/>
  </connection>
  <connection id="256" xr16:uid="{1B1EFCF1-B3E9-46BD-8A7C-C4DBAE20F86A}" keepAlive="1" name="Connection328" type="5" refreshedVersion="8" background="1" saveData="1">
    <dbPr connection="Provider=Microsoft.Mashup.OleDb.1;Data Source=$Workbook$;Location=14606;Extended Properties=&quot;&quot;" command="SELECT * FROM [14606]" commandType="4"/>
  </connection>
  <connection id="257" xr16:uid="{41FCAB85-4947-406A-ADFB-CC78B829BC57}" keepAlive="1" name="Connection329" type="5" refreshedVersion="8" background="1" saveData="1">
    <dbPr connection="Provider=Microsoft.Mashup.OleDb.1;Data Source=$Workbook$;Location=14607;Extended Properties=&quot;&quot;" command="SELECT * FROM [14607]" commandType="4"/>
  </connection>
  <connection id="258" xr16:uid="{42689C7C-6BF5-40A9-B562-73685E583ECE}" keepAlive="1" name="Connection33" type="5" refreshedVersion="8" background="1" saveData="1">
    <dbPr connection="Provider=Microsoft.Mashup.OleDb.1;Data Source=$Workbook$;Location=14893;Extended Properties=&quot;&quot;" command="SELECT * FROM [14893]" commandType="4"/>
  </connection>
  <connection id="259" xr16:uid="{874ED36C-DB1E-45E3-85C4-7B210017C304}" keepAlive="1" name="Connection330" type="5" refreshedVersion="8" background="1" saveData="1">
    <dbPr connection="Provider=Microsoft.Mashup.OleDb.1;Data Source=$Workbook$;Location=14608;Extended Properties=&quot;&quot;" command="SELECT * FROM [14608]" commandType="4"/>
  </connection>
  <connection id="260" xr16:uid="{19F18AB9-C7A8-4693-B1DC-43526591C94C}" keepAlive="1" name="Connection331" type="5" refreshedVersion="8" background="1" saveData="1">
    <dbPr connection="Provider=Microsoft.Mashup.OleDb.1;Data Source=$Workbook$;Location=14609;Extended Properties=&quot;&quot;" command="SELECT * FROM [14609]" commandType="4"/>
  </connection>
  <connection id="261" xr16:uid="{23F946DE-B0C2-43D0-9C5F-4A370980485B}" keepAlive="1" name="Connection332" type="5" refreshedVersion="8" background="1" saveData="1">
    <dbPr connection="Provider=Microsoft.Mashup.OleDb.1;Data Source=$Workbook$;Location=14610;Extended Properties=&quot;&quot;" command="SELECT * FROM [14610]" commandType="4"/>
  </connection>
  <connection id="262" xr16:uid="{B7606416-7FA5-488C-B7D1-9F060A3C0A37}" keepAlive="1" name="Connection333" type="5" refreshedVersion="8" background="1" saveData="1">
    <dbPr connection="Provider=Microsoft.Mashup.OleDb.1;Data Source=$Workbook$;Location=14611;Extended Properties=&quot;&quot;" command="SELECT * FROM [14611]" commandType="4"/>
  </connection>
  <connection id="263" xr16:uid="{64B77016-75AC-4F76-A5C4-6AB9FA0A6864}" keepAlive="1" name="Connection334" type="5" refreshedVersion="8" background="1" saveData="1">
    <dbPr connection="Provider=Microsoft.Mashup.OleDb.1;Data Source=$Workbook$;Location=14612;Extended Properties=&quot;&quot;" command="SELECT * FROM [14612]" commandType="4"/>
  </connection>
  <connection id="264" xr16:uid="{3E6C4370-4290-4F6B-A89F-7C32A0307838}" keepAlive="1" name="Connection335" type="5" refreshedVersion="8" background="1" saveData="1">
    <dbPr connection="Provider=Microsoft.Mashup.OleDb.1;Data Source=$Workbook$;Location=14613;Extended Properties=&quot;&quot;" command="SELECT * FROM [14613]" commandType="4"/>
  </connection>
  <connection id="265" xr16:uid="{EBE31649-2D42-43DB-8F11-B8616F07A2B1}" keepAlive="1" name="Connection336" type="5" refreshedVersion="8" background="1" saveData="1">
    <dbPr connection="Provider=Microsoft.Mashup.OleDb.1;Data Source=$Workbook$;Location=14614;Extended Properties=&quot;&quot;" command="SELECT * FROM [14614]" commandType="4"/>
  </connection>
  <connection id="266" xr16:uid="{6F13F3B1-E983-4570-BBB6-11339C0ACE34}" keepAlive="1" name="Connection337" type="5" refreshedVersion="8" background="1" saveData="1">
    <dbPr connection="Provider=Microsoft.Mashup.OleDb.1;Data Source=$Workbook$;Location=14615;Extended Properties=&quot;&quot;" command="SELECT * FROM [14615]" commandType="4"/>
  </connection>
  <connection id="267" xr16:uid="{B3CCBE6B-20B7-4953-8417-543042F92060}" keepAlive="1" name="Connection338" type="5" refreshedVersion="8" background="1" saveData="1">
    <dbPr connection="Provider=Microsoft.Mashup.OleDb.1;Data Source=$Workbook$;Location=14616;Extended Properties=&quot;&quot;" command="SELECT * FROM [14616]" commandType="4"/>
  </connection>
  <connection id="268" xr16:uid="{2224D47C-EF04-459F-A7A1-F0E543AEB420}" keepAlive="1" name="Connection339" type="5" refreshedVersion="8" background="1" saveData="1">
    <dbPr connection="Provider=Microsoft.Mashup.OleDb.1;Data Source=$Workbook$;Location=14617;Extended Properties=&quot;&quot;" command="SELECT * FROM [14617]" commandType="4"/>
  </connection>
  <connection id="269" xr16:uid="{FFEB620E-EAE0-4584-B558-D755B0B64C2F}" keepAlive="1" name="Connection34" type="5" refreshedVersion="8" background="1" saveData="1">
    <dbPr connection="Provider=Microsoft.Mashup.OleDb.1;Data Source=$Workbook$;Location=14898;Extended Properties=&quot;&quot;" command="SELECT * FROM [14898]" commandType="4"/>
  </connection>
  <connection id="270" xr16:uid="{CAF0257D-6D8E-4C0C-9506-0EF576465178}" keepAlive="1" name="Connection340" type="5" refreshedVersion="8" background="1" saveData="1">
    <dbPr connection="Provider=Microsoft.Mashup.OleDb.1;Data Source=$Workbook$;Location=14618;Extended Properties=&quot;&quot;" command="SELECT * FROM [14618]" commandType="4"/>
  </connection>
  <connection id="271" xr16:uid="{D16438F1-6F38-4A32-9A09-5E9EED487435}" keepAlive="1" name="Connection341" type="5" refreshedVersion="8" background="1" saveData="1">
    <dbPr connection="Provider=Microsoft.Mashup.OleDb.1;Data Source=$Workbook$;Location=14619;Extended Properties=&quot;&quot;" command="SELECT * FROM [14619]" commandType="4"/>
  </connection>
  <connection id="272" xr16:uid="{BEEEEF4A-3C41-4E9B-9A17-CB9666DA7936}" keepAlive="1" name="Connection342" type="5" refreshedVersion="8" background="1" saveData="1">
    <dbPr connection="Provider=Microsoft.Mashup.OleDb.1;Data Source=$Workbook$;Location=14620;Extended Properties=&quot;&quot;" command="SELECT * FROM [14620]" commandType="4"/>
  </connection>
  <connection id="273" xr16:uid="{3E839317-7A91-4238-8194-B53883B47CBC}" keepAlive="1" name="Connection343" type="5" refreshedVersion="8" background="1" saveData="1">
    <dbPr connection="Provider=Microsoft.Mashup.OleDb.1;Data Source=$Workbook$;Location=14621;Extended Properties=&quot;&quot;" command="SELECT * FROM [14621]" commandType="4"/>
  </connection>
  <connection id="274" xr16:uid="{17D727E3-2F6F-4B3B-9070-7F212AD1F527}" keepAlive="1" name="Connection344" type="5" refreshedVersion="8" background="1" saveData="1">
    <dbPr connection="Provider=Microsoft.Mashup.OleDb.1;Data Source=$Workbook$;Location=14622;Extended Properties=&quot;&quot;" command="SELECT * FROM [14622]" commandType="4"/>
  </connection>
  <connection id="275" xr16:uid="{C5E63BCA-38F8-4855-AC8B-8D247FF7E10A}" keepAlive="1" name="Connection345" type="5" refreshedVersion="8" background="1" saveData="1">
    <dbPr connection="Provider=Microsoft.Mashup.OleDb.1;Data Source=$Workbook$;Location=14623;Extended Properties=&quot;&quot;" command="SELECT * FROM [14623]" commandType="4"/>
  </connection>
  <connection id="276" xr16:uid="{C322A573-E54E-4296-BE14-2FF6B5C8A5E7}" keepAlive="1" name="Connection346" type="5" refreshedVersion="8" background="1" saveData="1">
    <dbPr connection="Provider=Microsoft.Mashup.OleDb.1;Data Source=$Workbook$;Location=14624;Extended Properties=&quot;&quot;" command="SELECT * FROM [14624]" commandType="4"/>
  </connection>
  <connection id="277" xr16:uid="{DA0EF093-7DD5-4C3D-8CE2-C53AF4EF5489}" keepAlive="1" name="Connection347" type="5" refreshedVersion="8" background="1" saveData="1">
    <dbPr connection="Provider=Microsoft.Mashup.OleDb.1;Data Source=$Workbook$;Location=14625;Extended Properties=&quot;&quot;" command="SELECT * FROM [14625]" commandType="4"/>
  </connection>
  <connection id="278" xr16:uid="{7EFCBFDC-420B-4410-860F-A529C3AA2456}" keepAlive="1" name="Connection348" type="5" refreshedVersion="8" background="1" saveData="1">
    <dbPr connection="Provider=Microsoft.Mashup.OleDb.1;Data Source=$Workbook$;Location=14626;Extended Properties=&quot;&quot;" command="SELECT * FROM [14626]" commandType="4"/>
  </connection>
  <connection id="279" xr16:uid="{6ACDF076-8E7E-4075-BFE0-527EC8E757DC}" keepAlive="1" name="Connection349" type="5" refreshedVersion="8" background="1" saveData="1">
    <dbPr connection="Provider=Microsoft.Mashup.OleDb.1;Data Source=$Workbook$;Location=14627;Extended Properties=&quot;&quot;" command="SELECT * FROM [14627]" commandType="4"/>
  </connection>
  <connection id="280" xr16:uid="{060B0738-8FE1-4FF1-8123-1B9C708CE1DF}" keepAlive="1" name="Connection35" type="5" refreshedVersion="8" background="1" saveData="1">
    <dbPr connection="Provider=Microsoft.Mashup.OleDb.1;Data Source=$Workbook$;Location=14529;Extended Properties=&quot;&quot;" command="SELECT * FROM [14529]" commandType="4"/>
  </connection>
  <connection id="281" xr16:uid="{78FA2DB1-7278-4AB3-B293-053E445880A5}" keepAlive="1" name="Connection350" type="5" refreshedVersion="8" background="1" saveData="1">
    <dbPr connection="Provider=Microsoft.Mashup.OleDb.1;Data Source=$Workbook$;Location=14642;Extended Properties=&quot;&quot;" command="SELECT * FROM [14642]" commandType="4"/>
  </connection>
  <connection id="282" xr16:uid="{478E87AB-AAC1-4B5E-ACE2-F97F5AF501C3}" keepAlive="1" name="Connection351" type="5" refreshedVersion="8" background="1" saveData="1">
    <dbPr connection="Provider=Microsoft.Mashup.OleDb.1;Data Source=$Workbook$;Location=14420;Extended Properties=&quot;&quot;" command="SELECT * FROM [14420]" commandType="4"/>
  </connection>
  <connection id="283" xr16:uid="{B5EA2BE2-87C1-4440-B0D0-31FE98AC8AFC}" keepAlive="1" name="Connection352" type="5" refreshedVersion="8" background="1" saveData="1">
    <dbPr connection="Provider=Microsoft.Mashup.OleDb.1;Data Source=$Workbook$;Location=14428;Extended Properties=&quot;&quot;" command="SELECT * FROM [14428]" commandType="4"/>
  </connection>
  <connection id="284" xr16:uid="{600771C3-8CEE-4B11-AAAC-0032BF27B2B3}" keepAlive="1" name="Connection353" type="5" refreshedVersion="8" background="1" saveData="1">
    <dbPr connection="Provider=Microsoft.Mashup.OleDb.1;Data Source=$Workbook$;Location=14445;Extended Properties=&quot;&quot;" command="SELECT * FROM [14445]" commandType="4"/>
  </connection>
  <connection id="285" xr16:uid="{BE9039FD-C9EA-4D80-9164-63ED088B38DB}" keepAlive="1" name="Connection354" type="5" refreshedVersion="8" background="1" saveData="1">
    <dbPr connection="Provider=Microsoft.Mashup.OleDb.1;Data Source=$Workbook$;Location=14450;Extended Properties=&quot;&quot;" command="SELECT * FROM [14450]" commandType="4"/>
  </connection>
  <connection id="286" xr16:uid="{0D1EA73B-B33E-432F-BE3B-55BB584801D5}" keepAlive="1" name="Connection355" type="5" refreshedVersion="8" background="1" saveData="1">
    <dbPr connection="Provider=Microsoft.Mashup.OleDb.1;Data Source=$Workbook$;Location=14464;Extended Properties=&quot;&quot;" command="SELECT * FROM [14464]" commandType="4"/>
  </connection>
  <connection id="287" xr16:uid="{C848F610-32BF-4BA9-96CF-2A7DDA08E850}" keepAlive="1" name="Connection356" type="5" refreshedVersion="8" background="1" saveData="1">
    <dbPr connection="Provider=Microsoft.Mashup.OleDb.1;Data Source=$Workbook$;Location=14467;Extended Properties=&quot;&quot;" command="SELECT * FROM [14467]" commandType="4"/>
  </connection>
  <connection id="288" xr16:uid="{12D4BB2F-5CDB-4483-8309-2205FD2690D8}" keepAlive="1" name="Connection357" type="5" refreshedVersion="8" background="1" saveData="1">
    <dbPr connection="Provider=Microsoft.Mashup.OleDb.1;Data Source=$Workbook$;Location=14468;Extended Properties=&quot;&quot;" command="SELECT * FROM [14468]" commandType="4"/>
  </connection>
  <connection id="289" xr16:uid="{DF779BC0-22D1-409B-9F63-058CB955B68D}" keepAlive="1" name="Connection358" type="5" refreshedVersion="8" background="1" saveData="1">
    <dbPr connection="Provider=Microsoft.Mashup.OleDb.1;Data Source=$Workbook$;Location=14472;Extended Properties=&quot;&quot;" command="SELECT * FROM [14472]" commandType="4"/>
  </connection>
  <connection id="290" xr16:uid="{1C971B93-ECE2-4FAD-810B-6803C51271F4}" keepAlive="1" name="Connection359" type="5" refreshedVersion="8" background="1" saveData="1">
    <dbPr connection="Provider=Microsoft.Mashup.OleDb.1;Data Source=$Workbook$;Location=14506;Extended Properties=&quot;&quot;" command="SELECT * FROM [14506]" commandType="4"/>
  </connection>
  <connection id="291" xr16:uid="{DE02B626-EA48-427E-9060-203E7968F0EA}" keepAlive="1" name="Connection36" type="5" refreshedVersion="8" background="1" saveData="1">
    <dbPr connection="Provider=Microsoft.Mashup.OleDb.1;Data Source=$Workbook$;Location=14572;Extended Properties=&quot;&quot;" command="SELECT * FROM [14572]" commandType="4"/>
  </connection>
  <connection id="292" xr16:uid="{1098696C-2578-49CD-82D7-D9EE25B55FC0}" keepAlive="1" name="Connection360" type="5" refreshedVersion="8" background="1" saveData="1">
    <dbPr connection="Provider=Microsoft.Mashup.OleDb.1;Data Source=$Workbook$;Location=14511;Extended Properties=&quot;&quot;" command="SELECT * FROM [14511]" commandType="4"/>
  </connection>
  <connection id="293" xr16:uid="{D21D88BF-95DD-4EE6-BCEF-6FB434296902}" keepAlive="1" name="Connection361" type="5" refreshedVersion="8" background="1" saveData="1">
    <dbPr connection="Provider=Microsoft.Mashup.OleDb.1;Data Source=$Workbook$;Location=14514;Extended Properties=&quot;&quot;" command="SELECT * FROM [14514]" commandType="4"/>
  </connection>
  <connection id="294" xr16:uid="{4DFE04F6-CA13-4714-A0EF-62873879AC83}" keepAlive="1" name="Connection362" type="5" refreshedVersion="8" background="1" saveData="1">
    <dbPr connection="Provider=Microsoft.Mashup.OleDb.1;Data Source=$Workbook$;Location=14515;Extended Properties=&quot;&quot;" command="SELECT * FROM [14515]" commandType="4"/>
  </connection>
  <connection id="295" xr16:uid="{1A3974E5-3B67-4903-A110-EEF0C0EF6505}" keepAlive="1" name="Connection363" type="5" refreshedVersion="8" background="1" saveData="1">
    <dbPr connection="Provider=Microsoft.Mashup.OleDb.1;Data Source=$Workbook$;Location=14526;Extended Properties=&quot;&quot;" command="SELECT * FROM [14526]" commandType="4"/>
  </connection>
  <connection id="296" xr16:uid="{FE3A7357-9DBD-44E0-928F-8456E5282AAC}" keepAlive="1" name="Connection364" type="5" refreshedVersion="8" background="1" saveData="1">
    <dbPr connection="Provider=Microsoft.Mashup.OleDb.1;Data Source=$Workbook$;Location=14534;Extended Properties=&quot;&quot;" command="SELECT * FROM [14534]" commandType="4"/>
  </connection>
  <connection id="297" xr16:uid="{9C7923AD-C052-47A4-9F01-79A827F14F7E}" keepAlive="1" name="Connection365" type="5" refreshedVersion="8" background="1" saveData="1">
    <dbPr connection="Provider=Microsoft.Mashup.OleDb.1;Data Source=$Workbook$;Location=14543;Extended Properties=&quot;&quot;" command="SELECT * FROM [14543]" commandType="4"/>
  </connection>
  <connection id="298" xr16:uid="{55C10226-7AEB-4C7E-B1E5-846A3D07C91C}" keepAlive="1" name="Connection366" type="5" refreshedVersion="8" background="1" saveData="1">
    <dbPr connection="Provider=Microsoft.Mashup.OleDb.1;Data Source=$Workbook$;Location=14546;Extended Properties=&quot;&quot;" command="SELECT * FROM [14546]" commandType="4"/>
  </connection>
  <connection id="299" xr16:uid="{8A4AE467-90EF-4FE8-8C8A-C12C84517D49}" keepAlive="1" name="Connection367" type="5" refreshedVersion="8" background="1" saveData="1">
    <dbPr connection="Provider=Microsoft.Mashup.OleDb.1;Data Source=$Workbook$;Location=14559;Extended Properties=&quot;&quot;" command="SELECT * FROM [14559]" commandType="4"/>
  </connection>
  <connection id="300" xr16:uid="{4C068204-281C-43A9-8807-0A153CDF6D19}" keepAlive="1" name="Connection368" type="5" refreshedVersion="8" background="1" saveData="1">
    <dbPr connection="Provider=Microsoft.Mashup.OleDb.1;Data Source=$Workbook$;Location=14580;Extended Properties=&quot;&quot;" command="SELECT * FROM [14580]" commandType="4"/>
  </connection>
  <connection id="301" xr16:uid="{C93E978F-2C29-4925-BF67-45A26A8A7B7A}" keepAlive="1" name="Connection369" type="5" refreshedVersion="8" background="1" saveData="1">
    <dbPr connection="Provider=Microsoft.Mashup.OleDb.1;Data Source=$Workbook$;Location=14586;Extended Properties=&quot;&quot;" command="SELECT * FROM [14586]" commandType="4"/>
  </connection>
  <connection id="302" xr16:uid="{C2F04777-2DA4-4A35-A15B-B260C6C280EC}" keepAlive="1" name="Connection37" type="5" refreshedVersion="8" background="1" saveData="1">
    <dbPr connection="Provider=Microsoft.Mashup.OleDb.1;Data Source=$Workbook$;Location=14801;Extended Properties=&quot;&quot;" command="SELECT * FROM [14801]" commandType="4"/>
  </connection>
  <connection id="303" xr16:uid="{54D29CB3-BC7A-4E77-9080-C7AC392599BE}" keepAlive="1" name="Connection370" type="5" refreshedVersion="8" background="1" saveData="1">
    <dbPr connection="Provider=Microsoft.Mashup.OleDb.1;Data Source=$Workbook$;Location=14604;Extended Properties=&quot;&quot;" command="SELECT * FROM [14604]" commandType="4"/>
  </connection>
  <connection id="304" xr16:uid="{BC884D59-D49F-4AFA-AF39-3B2974A21556}" keepAlive="1" name="Connection371" type="5" refreshedVersion="8" background="1" saveData="1">
    <dbPr connection="Provider=Microsoft.Mashup.OleDb.1;Data Source=$Workbook$;Location=14605;Extended Properties=&quot;&quot;" command="SELECT * FROM [14605]" commandType="4"/>
  </connection>
  <connection id="305" xr16:uid="{D7C9C036-B5E2-4FCD-8BA3-877097934E73}" keepAlive="1" name="Connection372" type="5" refreshedVersion="8" background="1" saveData="1">
    <dbPr connection="Provider=Microsoft.Mashup.OleDb.1;Data Source=$Workbook$;Location=14606;Extended Properties=&quot;&quot;" command="SELECT * FROM [14606]" commandType="4"/>
  </connection>
  <connection id="306" xr16:uid="{14591BED-43A0-45B1-929D-A556FAB83DA5}" keepAlive="1" name="Connection373" type="5" refreshedVersion="8" background="1" saveData="1">
    <dbPr connection="Provider=Microsoft.Mashup.OleDb.1;Data Source=$Workbook$;Location=14607;Extended Properties=&quot;&quot;" command="SELECT * FROM [14607]" commandType="4"/>
  </connection>
  <connection id="307" xr16:uid="{8402AF9E-A35F-47B7-977D-BD52FF28A6F3}" keepAlive="1" name="Connection374" type="5" refreshedVersion="8" background="1" saveData="1">
    <dbPr connection="Provider=Microsoft.Mashup.OleDb.1;Data Source=$Workbook$;Location=14608;Extended Properties=&quot;&quot;" command="SELECT * FROM [14608]" commandType="4"/>
  </connection>
  <connection id="308" xr16:uid="{63121DA5-DAA6-4D5C-970B-1BB0B5D8FF02}" keepAlive="1" name="Connection375" type="5" refreshedVersion="8" background="1" saveData="1">
    <dbPr connection="Provider=Microsoft.Mashup.OleDb.1;Data Source=$Workbook$;Location=14609;Extended Properties=&quot;&quot;" command="SELECT * FROM [14609]" commandType="4"/>
  </connection>
  <connection id="309" xr16:uid="{73A515D1-5DF0-4E18-B761-741D3AFB3CF6}" keepAlive="1" name="Connection376" type="5" refreshedVersion="8" background="1" saveData="1">
    <dbPr connection="Provider=Microsoft.Mashup.OleDb.1;Data Source=$Workbook$;Location=14610;Extended Properties=&quot;&quot;" command="SELECT * FROM [14610]" commandType="4"/>
  </connection>
  <connection id="310" xr16:uid="{5C156DCE-D46B-4FCF-B557-B06D3BCC32EE}" keepAlive="1" name="Connection377" type="5" refreshedVersion="8" background="1" saveData="1">
    <dbPr connection="Provider=Microsoft.Mashup.OleDb.1;Data Source=$Workbook$;Location=14611;Extended Properties=&quot;&quot;" command="SELECT * FROM [14611]" commandType="4"/>
  </connection>
  <connection id="311" xr16:uid="{80007052-C83D-466E-9F82-AB086883896C}" keepAlive="1" name="Connection378" type="5" refreshedVersion="8" background="1" saveData="1">
    <dbPr connection="Provider=Microsoft.Mashup.OleDb.1;Data Source=$Workbook$;Location=14612;Extended Properties=&quot;&quot;" command="SELECT * FROM [14612]" commandType="4"/>
  </connection>
  <connection id="312" xr16:uid="{F385693E-E419-4F84-ACE7-C6942343453C}" keepAlive="1" name="Connection379" type="5" refreshedVersion="8" background="1" saveData="1">
    <dbPr connection="Provider=Microsoft.Mashup.OleDb.1;Data Source=$Workbook$;Location=14613;Extended Properties=&quot;&quot;" command="SELECT * FROM [14613]" commandType="4"/>
  </connection>
  <connection id="313" xr16:uid="{34B7A2F6-95F0-4CE6-A4B3-59824B9B1E1C}" keepAlive="1" name="Connection38" type="5" refreshedVersion="8" background="1" saveData="1">
    <dbPr connection="Provider=Microsoft.Mashup.OleDb.1;Data Source=$Workbook$;Location=14807;Extended Properties=&quot;&quot;" command="SELECT * FROM [14807]" commandType="4"/>
  </connection>
  <connection id="314" xr16:uid="{D0532021-1B3A-456A-9AE3-760CE3C6C066}" keepAlive="1" name="Connection380" type="5" refreshedVersion="8" background="1" saveData="1">
    <dbPr connection="Provider=Microsoft.Mashup.OleDb.1;Data Source=$Workbook$;Location=14614;Extended Properties=&quot;&quot;" command="SELECT * FROM [14614]" commandType="4"/>
  </connection>
  <connection id="315" xr16:uid="{1AEDFA3E-46D5-430C-8DCF-27323A4000AA}" keepAlive="1" name="Connection381" type="5" refreshedVersion="8" background="1" saveData="1">
    <dbPr connection="Provider=Microsoft.Mashup.OleDb.1;Data Source=$Workbook$;Location=14615;Extended Properties=&quot;&quot;" command="SELECT * FROM [14615]" commandType="4"/>
  </connection>
  <connection id="316" xr16:uid="{8C0A23C4-EBBB-413B-B4B9-4C52BD54AA74}" keepAlive="1" name="Connection382" type="5" refreshedVersion="8" background="1" saveData="1">
    <dbPr connection="Provider=Microsoft.Mashup.OleDb.1;Data Source=$Workbook$;Location=14616;Extended Properties=&quot;&quot;" command="SELECT * FROM [14616]" commandType="4"/>
  </connection>
  <connection id="317" xr16:uid="{1BCEBC04-AA26-46E7-A2B2-634D53FB717B}" keepAlive="1" name="Connection383" type="5" refreshedVersion="8" background="1" saveData="1">
    <dbPr connection="Provider=Microsoft.Mashup.OleDb.1;Data Source=$Workbook$;Location=14617;Extended Properties=&quot;&quot;" command="SELECT * FROM [14617]" commandType="4"/>
  </connection>
  <connection id="318" xr16:uid="{E7269997-F03E-4608-97CD-62D3D45B4029}" keepAlive="1" name="Connection384" type="5" refreshedVersion="8" background="1" saveData="1">
    <dbPr connection="Provider=Microsoft.Mashup.OleDb.1;Data Source=$Workbook$;Location=14618;Extended Properties=&quot;&quot;" command="SELECT * FROM [14618]" commandType="4"/>
  </connection>
  <connection id="319" xr16:uid="{66AD6889-20BB-4D7A-8EBF-826D146FF122}" keepAlive="1" name="Connection385" type="5" refreshedVersion="8" background="1" saveData="1">
    <dbPr connection="Provider=Microsoft.Mashup.OleDb.1;Data Source=$Workbook$;Location=14619;Extended Properties=&quot;&quot;" command="SELECT * FROM [14619]" commandType="4"/>
  </connection>
  <connection id="320" xr16:uid="{27178680-B2CD-4CF3-A36E-DA965CDD140F}" keepAlive="1" name="Connection386" type="5" refreshedVersion="8" background="1" saveData="1">
    <dbPr connection="Provider=Microsoft.Mashup.OleDb.1;Data Source=$Workbook$;Location=14620;Extended Properties=&quot;&quot;" command="SELECT * FROM [14620]" commandType="4"/>
  </connection>
  <connection id="321" xr16:uid="{3AEA9EFB-2F24-456C-9AD1-9B52D436224E}" keepAlive="1" name="Connection387" type="5" refreshedVersion="8" background="1" saveData="1">
    <dbPr connection="Provider=Microsoft.Mashup.OleDb.1;Data Source=$Workbook$;Location=14621;Extended Properties=&quot;&quot;" command="SELECT * FROM [14621]" commandType="4"/>
  </connection>
  <connection id="322" xr16:uid="{C712D1B0-BF3E-4458-AE37-04D4B7DD6B95}" keepAlive="1" name="Connection388" type="5" refreshedVersion="8" background="1" saveData="1">
    <dbPr connection="Provider=Microsoft.Mashup.OleDb.1;Data Source=$Workbook$;Location=14622;Extended Properties=&quot;&quot;" command="SELECT * FROM [14622]" commandType="4"/>
  </connection>
  <connection id="323" xr16:uid="{2C2708D6-E98A-46F3-B009-2BDDF9F2FB69}" keepAlive="1" name="Connection389" type="5" refreshedVersion="8" background="1" saveData="1">
    <dbPr connection="Provider=Microsoft.Mashup.OleDb.1;Data Source=$Workbook$;Location=14623;Extended Properties=&quot;&quot;" command="SELECT * FROM [14623]" commandType="4"/>
  </connection>
  <connection id="324" xr16:uid="{0742559A-9C11-4C5D-A274-ACE12D0AAAEF}" keepAlive="1" name="Connection39" type="5" refreshedVersion="8" background="1" saveData="1">
    <dbPr connection="Provider=Microsoft.Mashup.OleDb.1;Data Source=$Workbook$;Location=14808;Extended Properties=&quot;&quot;" command="SELECT * FROM [14808]" commandType="4"/>
  </connection>
  <connection id="325" xr16:uid="{76463177-5791-4D43-8D7E-BD586B2F0DB0}" keepAlive="1" name="Connection390" type="5" refreshedVersion="8" background="1" saveData="1">
    <dbPr connection="Provider=Microsoft.Mashup.OleDb.1;Data Source=$Workbook$;Location=14624;Extended Properties=&quot;&quot;" command="SELECT * FROM [14624]" commandType="4"/>
  </connection>
  <connection id="326" xr16:uid="{2D59DDF2-1BD0-4E4D-A8D0-1F854CFDE80D}" keepAlive="1" name="Connection391" type="5" refreshedVersion="8" background="1" saveData="1">
    <dbPr connection="Provider=Microsoft.Mashup.OleDb.1;Data Source=$Workbook$;Location=14625;Extended Properties=&quot;&quot;" command="SELECT * FROM [14625]" commandType="4"/>
  </connection>
  <connection id="327" xr16:uid="{860AD9F7-CCBE-4C6A-8AF1-8426767922D1}" keepAlive="1" name="Connection392" type="5" refreshedVersion="8" background="1" saveData="1">
    <dbPr connection="Provider=Microsoft.Mashup.OleDb.1;Data Source=$Workbook$;Location=14626;Extended Properties=&quot;&quot;" command="SELECT * FROM [14626]" commandType="4"/>
  </connection>
  <connection id="328" xr16:uid="{E663FDE3-FCCE-4E87-B122-998F56396C14}" keepAlive="1" name="Connection393" type="5" refreshedVersion="8" background="1" saveData="1">
    <dbPr connection="Provider=Microsoft.Mashup.OleDb.1;Data Source=$Workbook$;Location=14627;Extended Properties=&quot;&quot;" command="SELECT * FROM [14627]" commandType="4"/>
  </connection>
  <connection id="329" xr16:uid="{64752A89-32F0-445F-81B4-1DFB8F76FAFC}" keepAlive="1" name="Connection394" type="5" refreshedVersion="8" background="1" saveData="1">
    <dbPr connection="Provider=Microsoft.Mashup.OleDb.1;Data Source=$Workbook$;Location=14642;Extended Properties=&quot;&quot;" command="SELECT * FROM [14642]" commandType="4"/>
  </connection>
  <connection id="330" xr16:uid="{ABE54EC8-F9B5-40BB-97DE-0FC1792C402B}" keepAlive="1" name="Connection395" type="5" refreshedVersion="8" background="1" saveData="1">
    <dbPr connection="Provider=Microsoft.Mashup.OleDb.1;Data Source=$Workbook$;Location=14420;Extended Properties=&quot;&quot;" command="SELECT * FROM [14420]" commandType="4"/>
  </connection>
  <connection id="331" xr16:uid="{1423E8FF-FE59-471C-97D0-AB435D32B47F}" keepAlive="1" name="Connection396" type="5" refreshedVersion="8" background="1" saveData="1">
    <dbPr connection="Provider=Microsoft.Mashup.OleDb.1;Data Source=$Workbook$;Location=14428;Extended Properties=&quot;&quot;" command="SELECT * FROM [14428]" commandType="4"/>
  </connection>
  <connection id="332" xr16:uid="{A64CAFC3-EBA4-4A83-A2D9-EC702F7CFA6F}" keepAlive="1" name="Connection397" type="5" refreshedVersion="8" background="1" saveData="1">
    <dbPr connection="Provider=Microsoft.Mashup.OleDb.1;Data Source=$Workbook$;Location=14445;Extended Properties=&quot;&quot;" command="SELECT * FROM [14445]" commandType="4"/>
  </connection>
  <connection id="333" xr16:uid="{56D29927-5F1C-4D3A-9F09-603F65849C75}" keepAlive="1" name="Connection398" type="5" refreshedVersion="8" background="1" saveData="1">
    <dbPr connection="Provider=Microsoft.Mashup.OleDb.1;Data Source=$Workbook$;Location=14450;Extended Properties=&quot;&quot;" command="SELECT * FROM [14450]" commandType="4"/>
  </connection>
  <connection id="334" xr16:uid="{245FF9E2-2EE9-463F-8317-792481B7DF85}" keepAlive="1" name="Connection399" type="5" refreshedVersion="8" background="1" saveData="1">
    <dbPr connection="Provider=Microsoft.Mashup.OleDb.1;Data Source=$Workbook$;Location=14464;Extended Properties=&quot;&quot;" command="SELECT * FROM [14464]" commandType="4"/>
  </connection>
  <connection id="335" xr16:uid="{1C396B07-5622-4F53-9757-BB93B6B2D620}" keepAlive="1" name="Connection4" type="5" refreshedVersion="0" background="1">
    <dbPr connection="Provider=Microsoft.Mashup.OleDb.1;Data Source=$Workbook$;Location=14572" commandType="0"/>
  </connection>
  <connection id="336" xr16:uid="{79DF1F97-C8E4-44C2-A5BA-B7C4F16DF636}" keepAlive="1" name="Connection40" type="5" refreshedVersion="8" background="1" saveData="1">
    <dbPr connection="Provider=Microsoft.Mashup.OleDb.1;Data Source=$Workbook$;Location=14809;Extended Properties=&quot;&quot;" command="SELECT * FROM [14809]" commandType="4"/>
  </connection>
  <connection id="337" xr16:uid="{E3CB2027-CAAC-4708-8B4F-62AE02A3D1D9}" keepAlive="1" name="Connection400" type="5" refreshedVersion="8" background="1" saveData="1">
    <dbPr connection="Provider=Microsoft.Mashup.OleDb.1;Data Source=$Workbook$;Location=14467;Extended Properties=&quot;&quot;" command="SELECT * FROM [14467]" commandType="4"/>
  </connection>
  <connection id="338" xr16:uid="{5ED6CCEF-116A-4D3A-9039-D0736F41F6B8}" keepAlive="1" name="Connection401" type="5" refreshedVersion="8" background="1" saveData="1">
    <dbPr connection="Provider=Microsoft.Mashup.OleDb.1;Data Source=$Workbook$;Location=14468;Extended Properties=&quot;&quot;" command="SELECT * FROM [14468]" commandType="4"/>
  </connection>
  <connection id="339" xr16:uid="{90F0AC51-9255-463B-95C9-A317412E9F57}" keepAlive="1" name="Connection402" type="5" refreshedVersion="8" background="1" saveData="1">
    <dbPr connection="Provider=Microsoft.Mashup.OleDb.1;Data Source=$Workbook$;Location=14472;Extended Properties=&quot;&quot;" command="SELECT * FROM [14472]" commandType="4"/>
  </connection>
  <connection id="340" xr16:uid="{E0BB9A40-FBDC-45FA-AEA8-6103926AFEAA}" keepAlive="1" name="Connection403" type="5" refreshedVersion="8" background="1" saveData="1">
    <dbPr connection="Provider=Microsoft.Mashup.OleDb.1;Data Source=$Workbook$;Location=14506;Extended Properties=&quot;&quot;" command="SELECT * FROM [14506]" commandType="4"/>
  </connection>
  <connection id="341" xr16:uid="{79C386D5-3017-4479-ADD7-FC92A39F45F7}" keepAlive="1" name="Connection404" type="5" refreshedVersion="8" background="1" saveData="1">
    <dbPr connection="Provider=Microsoft.Mashup.OleDb.1;Data Source=$Workbook$;Location=14511;Extended Properties=&quot;&quot;" command="SELECT * FROM [14511]" commandType="4"/>
  </connection>
  <connection id="342" xr16:uid="{4E65DF24-E8C1-4D82-8D68-8F78B5B99C62}" keepAlive="1" name="Connection405" type="5" refreshedVersion="8" background="1" saveData="1">
    <dbPr connection="Provider=Microsoft.Mashup.OleDb.1;Data Source=$Workbook$;Location=14514;Extended Properties=&quot;&quot;" command="SELECT * FROM [14514]" commandType="4"/>
  </connection>
  <connection id="343" xr16:uid="{54A11F81-9139-4F11-AE78-863586919CFA}" keepAlive="1" name="Connection406" type="5" refreshedVersion="8" background="1" saveData="1">
    <dbPr connection="Provider=Microsoft.Mashup.OleDb.1;Data Source=$Workbook$;Location=14515;Extended Properties=&quot;&quot;" command="SELECT * FROM [14515]" commandType="4"/>
  </connection>
  <connection id="344" xr16:uid="{114E8414-9FF8-46CC-86EC-8258A39CE0C1}" keepAlive="1" name="Connection407" type="5" refreshedVersion="8" background="1" saveData="1">
    <dbPr connection="Provider=Microsoft.Mashup.OleDb.1;Data Source=$Workbook$;Location=14526;Extended Properties=&quot;&quot;" command="SELECT * FROM [14526]" commandType="4"/>
  </connection>
  <connection id="345" xr16:uid="{968FCC4D-1FAA-4CD8-9FC6-31AAFC9D1345}" keepAlive="1" name="Connection408" type="5" refreshedVersion="8" background="1" saveData="1">
    <dbPr connection="Provider=Microsoft.Mashup.OleDb.1;Data Source=$Workbook$;Location=14534;Extended Properties=&quot;&quot;" command="SELECT * FROM [14534]" commandType="4"/>
  </connection>
  <connection id="346" xr16:uid="{A67CC94B-E560-4F42-A464-B387F8386C95}" keepAlive="1" name="Connection409" type="5" refreshedVersion="8" background="1" saveData="1">
    <dbPr connection="Provider=Microsoft.Mashup.OleDb.1;Data Source=$Workbook$;Location=14543;Extended Properties=&quot;&quot;" command="SELECT * FROM [14543]" commandType="4"/>
  </connection>
  <connection id="347" xr16:uid="{E5DBD15E-436F-4EF6-B58E-BD0F68F52212}" keepAlive="1" name="Connection41" type="5" refreshedVersion="8" background="1" saveData="1">
    <dbPr connection="Provider=Microsoft.Mashup.OleDb.1;Data Source=$Workbook$;Location=14810;Extended Properties=&quot;&quot;" command="SELECT * FROM [14810]" commandType="4"/>
  </connection>
  <connection id="348" xr16:uid="{EA055821-B15B-44E1-899E-7BA2038B5314}" keepAlive="1" name="Connection410" type="5" refreshedVersion="8" background="1" saveData="1">
    <dbPr connection="Provider=Microsoft.Mashup.OleDb.1;Data Source=$Workbook$;Location=14546;Extended Properties=&quot;&quot;" command="SELECT * FROM [14546]" commandType="4"/>
  </connection>
  <connection id="349" xr16:uid="{5A10797A-B038-4080-A74C-D8EBD60F2D31}" keepAlive="1" name="Connection411" type="5" refreshedVersion="8" background="1" saveData="1">
    <dbPr connection="Provider=Microsoft.Mashup.OleDb.1;Data Source=$Workbook$;Location=14559;Extended Properties=&quot;&quot;" command="SELECT * FROM [14559]" commandType="4"/>
  </connection>
  <connection id="350" xr16:uid="{45B1D68B-F290-465B-B0C9-09665F6BABF3}" keepAlive="1" name="Connection412" type="5" refreshedVersion="8" background="1" saveData="1">
    <dbPr connection="Provider=Microsoft.Mashup.OleDb.1;Data Source=$Workbook$;Location=14580;Extended Properties=&quot;&quot;" command="SELECT * FROM [14580]" commandType="4"/>
  </connection>
  <connection id="351" xr16:uid="{A7F7D00F-C85F-4D05-AA77-58222EB914F1}" keepAlive="1" name="Connection413" type="5" refreshedVersion="8" background="1" saveData="1">
    <dbPr connection="Provider=Microsoft.Mashup.OleDb.1;Data Source=$Workbook$;Location=14586;Extended Properties=&quot;&quot;" command="SELECT * FROM [14586]" commandType="4"/>
  </connection>
  <connection id="352" xr16:uid="{C55E722C-4C22-4DE5-8AA5-12BA5A1BE61C}" keepAlive="1" name="Connection414" type="5" refreshedVersion="8" background="1" saveData="1">
    <dbPr connection="Provider=Microsoft.Mashup.OleDb.1;Data Source=$Workbook$;Location=14604;Extended Properties=&quot;&quot;" command="SELECT * FROM [14604]" commandType="4"/>
  </connection>
  <connection id="353" xr16:uid="{B775AEB2-38AD-4D6E-8DFE-9443F5078F6A}" keepAlive="1" name="Connection415" type="5" refreshedVersion="8" background="1" saveData="1">
    <dbPr connection="Provider=Microsoft.Mashup.OleDb.1;Data Source=$Workbook$;Location=14605;Extended Properties=&quot;&quot;" command="SELECT * FROM [14605]" commandType="4"/>
  </connection>
  <connection id="354" xr16:uid="{4678E14E-FC9D-4278-824C-864A626002B4}" keepAlive="1" name="Connection416" type="5" refreshedVersion="8" background="1" saveData="1">
    <dbPr connection="Provider=Microsoft.Mashup.OleDb.1;Data Source=$Workbook$;Location=14606;Extended Properties=&quot;&quot;" command="SELECT * FROM [14606]" commandType="4"/>
  </connection>
  <connection id="355" xr16:uid="{590E19B9-9278-4E85-983B-BA07B8044CD6}" keepAlive="1" name="Connection417" type="5" refreshedVersion="8" background="1" saveData="1">
    <dbPr connection="Provider=Microsoft.Mashup.OleDb.1;Data Source=$Workbook$;Location=14607;Extended Properties=&quot;&quot;" command="SELECT * FROM [14607]" commandType="4"/>
  </connection>
  <connection id="356" xr16:uid="{D456BCCF-F55A-493E-8D29-3B0C5537F315}" keepAlive="1" name="Connection418" type="5" refreshedVersion="8" background="1" saveData="1">
    <dbPr connection="Provider=Microsoft.Mashup.OleDb.1;Data Source=$Workbook$;Location=14608;Extended Properties=&quot;&quot;" command="SELECT * FROM [14608]" commandType="4"/>
  </connection>
  <connection id="357" xr16:uid="{D108A37E-B9E6-4E65-9C2E-8BB0DC79DB9A}" keepAlive="1" name="Connection419" type="5" refreshedVersion="8" background="1" saveData="1">
    <dbPr connection="Provider=Microsoft.Mashup.OleDb.1;Data Source=$Workbook$;Location=14609;Extended Properties=&quot;&quot;" command="SELECT * FROM [14609]" commandType="4"/>
  </connection>
  <connection id="358" xr16:uid="{2540EF4B-C47A-49B0-BD64-DDFBA956BAD1}" keepAlive="1" name="Connection42" type="5" refreshedVersion="8" background="1" saveData="1">
    <dbPr connection="Provider=Microsoft.Mashup.OleDb.1;Data Source=$Workbook$;Location=14819;Extended Properties=&quot;&quot;" command="SELECT * FROM [14819]" commandType="4"/>
  </connection>
  <connection id="359" xr16:uid="{5D530804-63A2-4A07-A18B-A5045AECC0DC}" keepAlive="1" name="Connection420" type="5" refreshedVersion="8" background="1" saveData="1">
    <dbPr connection="Provider=Microsoft.Mashup.OleDb.1;Data Source=$Workbook$;Location=14610;Extended Properties=&quot;&quot;" command="SELECT * FROM [14610]" commandType="4"/>
  </connection>
  <connection id="360" xr16:uid="{CD64C1AA-EAD3-4AE9-BE0A-1293BDAC1869}" keepAlive="1" name="Connection421" type="5" refreshedVersion="8" background="1" saveData="1">
    <dbPr connection="Provider=Microsoft.Mashup.OleDb.1;Data Source=$Workbook$;Location=14611;Extended Properties=&quot;&quot;" command="SELECT * FROM [14611]" commandType="4"/>
  </connection>
  <connection id="361" xr16:uid="{7E21E475-40C0-4084-9E99-8D96FAA1BCD9}" keepAlive="1" name="Connection422" type="5" refreshedVersion="8" background="1" saveData="1">
    <dbPr connection="Provider=Microsoft.Mashup.OleDb.1;Data Source=$Workbook$;Location=14612;Extended Properties=&quot;&quot;" command="SELECT * FROM [14612]" commandType="4"/>
  </connection>
  <connection id="362" xr16:uid="{77BBFD4E-96EF-4FA0-B7A6-58328311DC0D}" keepAlive="1" name="Connection423" type="5" refreshedVersion="8" background="1" saveData="1">
    <dbPr connection="Provider=Microsoft.Mashup.OleDb.1;Data Source=$Workbook$;Location=14613;Extended Properties=&quot;&quot;" command="SELECT * FROM [14613]" commandType="4"/>
  </connection>
  <connection id="363" xr16:uid="{7809F0CF-556F-430F-948C-48DCEBE0D8F9}" keepAlive="1" name="Connection424" type="5" refreshedVersion="8" background="1" saveData="1">
    <dbPr connection="Provider=Microsoft.Mashup.OleDb.1;Data Source=$Workbook$;Location=14614;Extended Properties=&quot;&quot;" command="SELECT * FROM [14614]" commandType="4"/>
  </connection>
  <connection id="364" xr16:uid="{7E5CEA89-B1DF-419C-9624-C87FDD13EA0B}" keepAlive="1" name="Connection425" type="5" refreshedVersion="8" background="1" saveData="1">
    <dbPr connection="Provider=Microsoft.Mashup.OleDb.1;Data Source=$Workbook$;Location=14615;Extended Properties=&quot;&quot;" command="SELECT * FROM [14615]" commandType="4"/>
  </connection>
  <connection id="365" xr16:uid="{6B8F9DC2-A063-4ACF-81C5-CEEC058F9F60}" keepAlive="1" name="Connection426" type="5" refreshedVersion="8" background="1" saveData="1">
    <dbPr connection="Provider=Microsoft.Mashup.OleDb.1;Data Source=$Workbook$;Location=14616;Extended Properties=&quot;&quot;" command="SELECT * FROM [14616]" commandType="4"/>
  </connection>
  <connection id="366" xr16:uid="{F488018B-46EB-4514-A692-EC43CB0F1264}" keepAlive="1" name="Connection427" type="5" refreshedVersion="8" background="1" saveData="1">
    <dbPr connection="Provider=Microsoft.Mashup.OleDb.1;Data Source=$Workbook$;Location=14617;Extended Properties=&quot;&quot;" command="SELECT * FROM [14617]" commandType="4"/>
  </connection>
  <connection id="367" xr16:uid="{4B7AE6AA-E4E3-4840-9531-A6E15978C3C1}" keepAlive="1" name="Connection428" type="5" refreshedVersion="8" background="1" saveData="1">
    <dbPr connection="Provider=Microsoft.Mashup.OleDb.1;Data Source=$Workbook$;Location=14618;Extended Properties=&quot;&quot;" command="SELECT * FROM [14618]" commandType="4"/>
  </connection>
  <connection id="368" xr16:uid="{1414261B-66A5-473C-9A73-9AC527728EAE}" keepAlive="1" name="Connection429" type="5" refreshedVersion="8" background="1" saveData="1">
    <dbPr connection="Provider=Microsoft.Mashup.OleDb.1;Data Source=$Workbook$;Location=14619;Extended Properties=&quot;&quot;" command="SELECT * FROM [14619]" commandType="4"/>
  </connection>
  <connection id="369" xr16:uid="{F62FC853-088E-4219-B46B-E5E1A9B93391}" keepAlive="1" name="Connection43" type="5" refreshedVersion="8" background="1" saveData="1">
    <dbPr connection="Provider=Microsoft.Mashup.OleDb.1;Data Source=$Workbook$;Location=14820;Extended Properties=&quot;&quot;" command="SELECT * FROM [14820]" commandType="4"/>
  </connection>
  <connection id="370" xr16:uid="{4941ABCF-2A43-4DCA-8B43-F8348D6242DE}" keepAlive="1" name="Connection430" type="5" refreshedVersion="8" background="1" saveData="1">
    <dbPr connection="Provider=Microsoft.Mashup.OleDb.1;Data Source=$Workbook$;Location=14620;Extended Properties=&quot;&quot;" command="SELECT * FROM [14620]" commandType="4"/>
  </connection>
  <connection id="371" xr16:uid="{89D95D20-345D-45BB-AEB7-078B7E3E0AD3}" keepAlive="1" name="Connection431" type="5" refreshedVersion="8" background="1" saveData="1">
    <dbPr connection="Provider=Microsoft.Mashup.OleDb.1;Data Source=$Workbook$;Location=14621;Extended Properties=&quot;&quot;" command="SELECT * FROM [14621]" commandType="4"/>
  </connection>
  <connection id="372" xr16:uid="{95A4105B-BBD0-498B-B1EF-92616971B099}" keepAlive="1" name="Connection432" type="5" refreshedVersion="8" background="1" saveData="1">
    <dbPr connection="Provider=Microsoft.Mashup.OleDb.1;Data Source=$Workbook$;Location=14622;Extended Properties=&quot;&quot;" command="SELECT * FROM [14622]" commandType="4"/>
  </connection>
  <connection id="373" xr16:uid="{868F221A-9720-406E-B867-91326484B8C2}" keepAlive="1" name="Connection433" type="5" refreshedVersion="8" background="1" saveData="1">
    <dbPr connection="Provider=Microsoft.Mashup.OleDb.1;Data Source=$Workbook$;Location=14623;Extended Properties=&quot;&quot;" command="SELECT * FROM [14623]" commandType="4"/>
  </connection>
  <connection id="374" xr16:uid="{1497F46A-F1B4-4E91-85E2-871FA5A648BD}" keepAlive="1" name="Connection434" type="5" refreshedVersion="8" background="1" saveData="1">
    <dbPr connection="Provider=Microsoft.Mashup.OleDb.1;Data Source=$Workbook$;Location=14624;Extended Properties=&quot;&quot;" command="SELECT * FROM [14624]" commandType="4"/>
  </connection>
  <connection id="375" xr16:uid="{1686B8B7-8596-40BF-B64A-4B5779946FAC}" keepAlive="1" name="Connection435" type="5" refreshedVersion="8" background="1" saveData="1">
    <dbPr connection="Provider=Microsoft.Mashup.OleDb.1;Data Source=$Workbook$;Location=14625;Extended Properties=&quot;&quot;" command="SELECT * FROM [14625]" commandType="4"/>
  </connection>
  <connection id="376" xr16:uid="{F84B6285-FA3C-4DF5-959B-4CB7C0648E7E}" keepAlive="1" name="Connection436" type="5" refreshedVersion="8" background="1" saveData="1">
    <dbPr connection="Provider=Microsoft.Mashup.OleDb.1;Data Source=$Workbook$;Location=14626;Extended Properties=&quot;&quot;" command="SELECT * FROM [14626]" commandType="4"/>
  </connection>
  <connection id="377" xr16:uid="{69A3FC75-C9E0-40BC-97AA-BA87190B81C4}" keepAlive="1" name="Connection437" type="5" refreshedVersion="8" background="1" saveData="1">
    <dbPr connection="Provider=Microsoft.Mashup.OleDb.1;Data Source=$Workbook$;Location=14627;Extended Properties=&quot;&quot;" command="SELECT * FROM [14627]" commandType="4"/>
  </connection>
  <connection id="378" xr16:uid="{D2E57C45-8BF7-479A-BBDE-C563ECB9E9CD}" keepAlive="1" name="Connection438" type="5" refreshedVersion="8" background="1" saveData="1">
    <dbPr connection="Provider=Microsoft.Mashup.OleDb.1;Data Source=$Workbook$;Location=14642;Extended Properties=&quot;&quot;" command="SELECT * FROM [14642]" commandType="4"/>
  </connection>
  <connection id="379" xr16:uid="{B2FCA952-DD7D-459F-9CA2-A344D468868D}" keepAlive="1" name="Connection439" type="5" refreshedVersion="8" background="1" saveData="1">
    <dbPr connection="Provider=Microsoft.Mashup.OleDb.1;Data Source=$Workbook$;Location=13065;Extended Properties=&quot;&quot;" command="SELECT * FROM [13065]" commandType="4"/>
  </connection>
  <connection id="380" xr16:uid="{ACCF83D8-97DC-4663-A95C-8D8FCBF4CA3C}" keepAlive="1" name="Connection44" type="5" refreshedVersion="8" background="1" saveData="1">
    <dbPr connection="Provider=Microsoft.Mashup.OleDb.1;Data Source=$Workbook$;Location=14821;Extended Properties=&quot;&quot;" command="SELECT * FROM [14821]" commandType="4"/>
  </connection>
  <connection id="381" xr16:uid="{A8FF5B86-86DA-4B77-A624-2032B9A93F43}" keepAlive="1" name="Connection440" type="5" refreshedVersion="8" background="1" saveData="1">
    <dbPr connection="Provider=Microsoft.Mashup.OleDb.1;Data Source=$Workbook$;Location=13148;Extended Properties=&quot;&quot;" command="SELECT * FROM [13148]" commandType="4"/>
  </connection>
  <connection id="382" xr16:uid="{68AAAC74-2F72-4063-ACDC-47D47D4AD8F0}" keepAlive="1" name="Connection441" type="5" refreshedVersion="8" background="1" saveData="1">
    <dbPr connection="Provider=Microsoft.Mashup.OleDb.1;Data Source=$Workbook$;Location=13165;Extended Properties=&quot;&quot;" command="SELECT * FROM [13165]" commandType="4"/>
  </connection>
  <connection id="383" xr16:uid="{96E7C9B7-C7DF-464C-A36F-1238BBA4D712}" keepAlive="1" name="Connection442" type="5" refreshedVersion="8" background="1" saveData="1">
    <dbPr connection="Provider=Microsoft.Mashup.OleDb.1;Data Source=$Workbook$;Location=14424;Extended Properties=&quot;&quot;" command="SELECT * FROM [14424]" commandType="4"/>
  </connection>
  <connection id="384" xr16:uid="{9D93ADE8-A52B-4200-993C-CD127BD0A68F}" keepAlive="1" name="Connection443" type="5" refreshedVersion="8" background="1" saveData="1">
    <dbPr connection="Provider=Microsoft.Mashup.OleDb.1;Data Source=$Workbook$;Location=14425;Extended Properties=&quot;&quot;" command="SELECT * FROM [14425]" commandType="4"/>
  </connection>
  <connection id="385" xr16:uid="{52586003-0C1F-48B8-A184-490F76FBC4E6}" keepAlive="1" name="Connection444" type="5" refreshedVersion="8" background="1" saveData="1">
    <dbPr connection="Provider=Microsoft.Mashup.OleDb.1;Data Source=$Workbook$;Location=14432;Extended Properties=&quot;&quot;" command="SELECT * FROM [14432]" commandType="4"/>
  </connection>
  <connection id="386" xr16:uid="{6FD7E437-403A-465B-BEBE-8385A6252031}" keepAlive="1" name="Connection445" type="5" refreshedVersion="8" background="1" saveData="1">
    <dbPr connection="Provider=Microsoft.Mashup.OleDb.1;Data Source=$Workbook$;Location=14453;Extended Properties=&quot;&quot;" command="SELECT * FROM [14453]" commandType="4"/>
  </connection>
  <connection id="387" xr16:uid="{81EF23C3-5111-4C56-BE61-B6FDD2B752EF}" keepAlive="1" name="Connection446" type="5" refreshedVersion="8" background="1" saveData="1">
    <dbPr connection="Provider=Microsoft.Mashup.OleDb.1;Data Source=$Workbook$;Location=14456;Extended Properties=&quot;&quot;" command="SELECT * FROM [14456]" commandType="4"/>
  </connection>
  <connection id="388" xr16:uid="{8CEBCB70-3CEE-4705-B659-A88C81B4422A}" keepAlive="1" name="Connection447" type="5" refreshedVersion="8" background="1" saveData="1">
    <dbPr connection="Provider=Microsoft.Mashup.OleDb.1;Data Source=$Workbook$;Location=14463;Extended Properties=&quot;&quot;" command="SELECT * FROM [14463]" commandType="4"/>
  </connection>
  <connection id="389" xr16:uid="{B9318315-58A1-4C81-821A-448F1C82012A}" keepAlive="1" name="Connection448" type="5" refreshedVersion="8" background="1" saveData="1">
    <dbPr connection="Provider=Microsoft.Mashup.OleDb.1;Data Source=$Workbook$;Location=14466;Extended Properties=&quot;&quot;" command="SELECT * FROM [14466]" commandType="4"/>
  </connection>
  <connection id="390" xr16:uid="{79C8110F-83DA-4B18-85A9-6CD0A56AE34B}" keepAlive="1" name="Connection449" type="5" refreshedVersion="8" background="1" saveData="1">
    <dbPr connection="Provider=Microsoft.Mashup.OleDb.1;Data Source=$Workbook$;Location=14469;Extended Properties=&quot;&quot;" command="SELECT * FROM [14469]" commandType="4"/>
  </connection>
  <connection id="391" xr16:uid="{EC1A62A1-B972-4083-BB60-448C902CB5EB}" keepAlive="1" name="Connection45" type="5" refreshedVersion="8" background="1" saveData="1">
    <dbPr connection="Provider=Microsoft.Mashup.OleDb.1;Data Source=$Workbook$;Location=14823;Extended Properties=&quot;&quot;" command="SELECT * FROM [14823]" commandType="4"/>
  </connection>
  <connection id="392" xr16:uid="{5C2DDD52-42F0-43A1-AD40-60D244648D7A}" keepAlive="1" name="Connection450" type="5" refreshedVersion="8" background="1" saveData="1">
    <dbPr connection="Provider=Microsoft.Mashup.OleDb.1;Data Source=$Workbook$;Location=14471;Extended Properties=&quot;&quot;" command="SELECT * FROM [14471]" commandType="4"/>
  </connection>
  <connection id="393" xr16:uid="{EE0DE694-ACF9-4A3B-87DE-9BBA3F8D652D}" keepAlive="1" name="Connection451" type="5" refreshedVersion="8" background="1" saveData="1">
    <dbPr connection="Provider=Microsoft.Mashup.OleDb.1;Data Source=$Workbook$;Location=14475;Extended Properties=&quot;&quot;" command="SELECT * FROM [14475]" commandType="4"/>
  </connection>
  <connection id="394" xr16:uid="{216F0329-1BF4-4BF2-BA38-769DE0AE7B81}" keepAlive="1" name="Connection452" type="5" refreshedVersion="8" background="1" saveData="1">
    <dbPr connection="Provider=Microsoft.Mashup.OleDb.1;Data Source=$Workbook$;Location=14504;Extended Properties=&quot;&quot;" command="SELECT * FROM [14504]" commandType="4"/>
  </connection>
  <connection id="395" xr16:uid="{49936CFA-BEE0-403D-9C0B-AF579166D49A}" keepAlive="1" name="Connection453" type="5" refreshedVersion="8" background="1" saveData="1">
    <dbPr connection="Provider=Microsoft.Mashup.OleDb.1;Data Source=$Workbook$;Location=14512;Extended Properties=&quot;&quot;" command="SELECT * FROM [14512]" commandType="4"/>
  </connection>
  <connection id="396" xr16:uid="{3543294E-8FCD-41FF-BBB1-FE0E4568DD88}" keepAlive="1" name="Connection454" type="5" refreshedVersion="8" background="1" saveData="1">
    <dbPr connection="Provider=Microsoft.Mashup.OleDb.1;Data Source=$Workbook$;Location=14521;Extended Properties=&quot;&quot;" command="SELECT * FROM [14521]" commandType="4"/>
  </connection>
  <connection id="397" xr16:uid="{CC4E1804-3E79-45A2-B2F4-F6AB3AFEBD7A}" keepAlive="1" name="Connection455" type="5" refreshedVersion="8" background="1" saveData="1">
    <dbPr connection="Provider=Microsoft.Mashup.OleDb.1;Data Source=$Workbook$;Location=14532;Extended Properties=&quot;&quot;" command="SELECT * FROM [14532]" commandType="4"/>
  </connection>
  <connection id="398" xr16:uid="{D57566CA-63E8-4A18-9233-50FE82855439}" keepAlive="1" name="Connection456" type="5" refreshedVersion="8" background="1" saveData="1">
    <dbPr connection="Provider=Microsoft.Mashup.OleDb.1;Data Source=$Workbook$;Location=14537;Extended Properties=&quot;&quot;" command="SELECT * FROM [14537]" commandType="4"/>
  </connection>
  <connection id="399" xr16:uid="{139CE400-C9BB-4777-BC85-B96A5B4182B1}" keepAlive="1" name="Connection457" type="5" refreshedVersion="8" background="1" saveData="1">
    <dbPr connection="Provider=Microsoft.Mashup.OleDb.1;Data Source=$Workbook$;Location=14541;Extended Properties=&quot;&quot;" command="SELECT * FROM [14541]" commandType="4"/>
  </connection>
  <connection id="400" xr16:uid="{01842D93-EDF5-4324-AD9C-E76B4F212B58}" keepAlive="1" name="Connection458" type="5" refreshedVersion="8" background="1" saveData="1">
    <dbPr connection="Provider=Microsoft.Mashup.OleDb.1;Data Source=$Workbook$;Location=14548;Extended Properties=&quot;&quot;" command="SELECT * FROM [14548]" commandType="4"/>
  </connection>
  <connection id="401" xr16:uid="{7878EB85-3397-4EEF-A752-E9D4621F5E71}" keepAlive="1" name="Connection459" type="5" refreshedVersion="8" background="1" saveData="1">
    <dbPr connection="Provider=Microsoft.Mashup.OleDb.1;Data Source=$Workbook$;Location=14560;Extended Properties=&quot;&quot;" command="SELECT * FROM [14560]" commandType="4"/>
  </connection>
  <connection id="402" xr16:uid="{D7B11D94-9A7B-4799-A0E3-EBAB404DB4FD}" keepAlive="1" name="Connection46" type="5" refreshedVersion="8" background="1" saveData="1">
    <dbPr connection="Provider=Microsoft.Mashup.OleDb.1;Data Source=$Workbook$;Location=14826;Extended Properties=&quot;&quot;" command="SELECT * FROM [14826]" commandType="4"/>
  </connection>
  <connection id="403" xr16:uid="{EA34F8EF-5337-46A1-B145-8C356A0A1A18}" keepAlive="1" name="Connection460" type="5" refreshedVersion="8" background="1" saveData="1">
    <dbPr connection="Provider=Microsoft.Mashup.OleDb.1;Data Source=$Workbook$;Location=14561;Extended Properties=&quot;&quot;" command="SELECT * FROM [14561]" commandType="4"/>
  </connection>
  <connection id="404" xr16:uid="{B70AD628-ED6A-4B37-AC8A-A3B5F85A423E}" keepAlive="1" name="Connection461" type="5" refreshedVersion="8" background="1" saveData="1">
    <dbPr connection="Provider=Microsoft.Mashup.OleDb.1;Data Source=$Workbook$;Location=14564;Extended Properties=&quot;&quot;" command="SELECT * FROM [14564]" commandType="4"/>
  </connection>
  <connection id="405" xr16:uid="{53B0FAB9-3907-44B7-87D7-EE05192A9A43}" keepAlive="1" name="Connection462" type="5" refreshedVersion="8" background="1" saveData="1">
    <dbPr connection="Provider=Microsoft.Mashup.OleDb.1;Data Source=$Workbook$;Location=14585;Extended Properties=&quot;&quot;" command="SELECT * FROM [14585]" commandType="4"/>
  </connection>
  <connection id="406" xr16:uid="{DD04C5F4-9E88-45E4-878F-F4F868BFABAD}" keepAlive="1" name="Connection463" type="5" refreshedVersion="8" background="1" saveData="1">
    <dbPr connection="Provider=Microsoft.Mashup.OleDb.1;Data Source=$Workbook$;Location=14588;Extended Properties=&quot;&quot;" command="SELECT * FROM [14588]" commandType="4"/>
  </connection>
  <connection id="407" xr16:uid="{CFCFBA0C-CC7F-40F6-A5E9-62895F8AC64E}" keepAlive="1" name="Connection464" type="5" refreshedVersion="8" background="1" saveData="1">
    <dbPr connection="Provider=Microsoft.Mashup.OleDb.1;Data Source=$Workbook$;Location=14847;Extended Properties=&quot;&quot;" command="SELECT * FROM [14847]" commandType="4"/>
  </connection>
  <connection id="408" xr16:uid="{717A1D23-ECC2-41EA-A51F-7B9BE7029CE4}" keepAlive="1" name="Connection465" type="5" refreshedVersion="8" background="1" saveData="1">
    <dbPr connection="Provider=Microsoft.Mashup.OleDb.1;Data Source=$Workbook$;Location=14860;Extended Properties=&quot;&quot;" command="SELECT * FROM [14860]" commandType="4"/>
  </connection>
  <connection id="409" xr16:uid="{6772C40D-934C-4CC3-8574-95EF14EF7B3A}" keepAlive="1" name="Connection466" type="5" refreshedVersion="8" background="1" saveData="1">
    <dbPr connection="Provider=Microsoft.Mashup.OleDb.1;Data Source=$Workbook$;Location=13065;Extended Properties=&quot;&quot;" command="SELECT * FROM [13065]" commandType="4"/>
  </connection>
  <connection id="410" xr16:uid="{0C96E3AF-3544-4531-B1B8-E73F7824616A}" keepAlive="1" name="Connection467" type="5" refreshedVersion="8" background="1" saveData="1">
    <dbPr connection="Provider=Microsoft.Mashup.OleDb.1;Data Source=$Workbook$;Location=13148;Extended Properties=&quot;&quot;" command="SELECT * FROM [13148]" commandType="4"/>
  </connection>
  <connection id="411" xr16:uid="{1A726E89-A777-4178-A34E-8B6AB4691A72}" keepAlive="1" name="Connection468" type="5" refreshedVersion="8" background="1" saveData="1">
    <dbPr connection="Provider=Microsoft.Mashup.OleDb.1;Data Source=$Workbook$;Location=13165;Extended Properties=&quot;&quot;" command="SELECT * FROM [13165]" commandType="4"/>
  </connection>
  <connection id="412" xr16:uid="{6E75ADA5-33AA-42A3-81F8-4E97562CCA25}" keepAlive="1" name="Connection469" type="5" refreshedVersion="8" background="1" saveData="1">
    <dbPr connection="Provider=Microsoft.Mashup.OleDb.1;Data Source=$Workbook$;Location=14424;Extended Properties=&quot;&quot;" command="SELECT * FROM [14424]" commandType="4"/>
  </connection>
  <connection id="413" xr16:uid="{2276F913-D8C3-4001-9449-4E4060DA0620}" keepAlive="1" name="Connection47" type="5" refreshedVersion="8" background="1" saveData="1">
    <dbPr connection="Provider=Microsoft.Mashup.OleDb.1;Data Source=$Workbook$;Location=14827;Extended Properties=&quot;&quot;" command="SELECT * FROM [14827]" commandType="4"/>
  </connection>
  <connection id="414" xr16:uid="{E51F7DD9-6071-46AE-B47B-D14A9A87E803}" keepAlive="1" name="Connection470" type="5" refreshedVersion="8" background="1" saveData="1">
    <dbPr connection="Provider=Microsoft.Mashup.OleDb.1;Data Source=$Workbook$;Location=14425;Extended Properties=&quot;&quot;" command="SELECT * FROM [14425]" commandType="4"/>
  </connection>
  <connection id="415" xr16:uid="{7C1B3702-9C34-40A3-9C08-0C8A6CAA208C}" keepAlive="1" name="Connection471" type="5" refreshedVersion="8" background="1" saveData="1">
    <dbPr connection="Provider=Microsoft.Mashup.OleDb.1;Data Source=$Workbook$;Location=14432;Extended Properties=&quot;&quot;" command="SELECT * FROM [14432]" commandType="4"/>
  </connection>
  <connection id="416" xr16:uid="{EEC38525-1827-4170-B5FC-7120A18CAAD1}" keepAlive="1" name="Connection472" type="5" refreshedVersion="8" background="1" saveData="1">
    <dbPr connection="Provider=Microsoft.Mashup.OleDb.1;Data Source=$Workbook$;Location=14453;Extended Properties=&quot;&quot;" command="SELECT * FROM [14453]" commandType="4"/>
  </connection>
  <connection id="417" xr16:uid="{559EE090-DC14-4B2C-B6C0-3D7A908D67B5}" keepAlive="1" name="Connection473" type="5" refreshedVersion="8" background="1" saveData="1">
    <dbPr connection="Provider=Microsoft.Mashup.OleDb.1;Data Source=$Workbook$;Location=14456;Extended Properties=&quot;&quot;" command="SELECT * FROM [14456]" commandType="4"/>
  </connection>
  <connection id="418" xr16:uid="{CCB2F5E2-7BF1-414E-969C-B206A26DE4A0}" keepAlive="1" name="Connection474" type="5" refreshedVersion="8" background="1" saveData="1">
    <dbPr connection="Provider=Microsoft.Mashup.OleDb.1;Data Source=$Workbook$;Location=14463;Extended Properties=&quot;&quot;" command="SELECT * FROM [14463]" commandType="4"/>
  </connection>
  <connection id="419" xr16:uid="{BEBA103C-568B-4590-A980-4EEF3724A77D}" keepAlive="1" name="Connection475" type="5" refreshedVersion="8" background="1" saveData="1">
    <dbPr connection="Provider=Microsoft.Mashup.OleDb.1;Data Source=$Workbook$;Location=14466;Extended Properties=&quot;&quot;" command="SELECT * FROM [14466]" commandType="4"/>
  </connection>
  <connection id="420" xr16:uid="{8FAF5257-0397-480A-8106-A2E64FCD06E7}" keepAlive="1" name="Connection476" type="5" refreshedVersion="8" background="1" saveData="1">
    <dbPr connection="Provider=Microsoft.Mashup.OleDb.1;Data Source=$Workbook$;Location=14469;Extended Properties=&quot;&quot;" command="SELECT * FROM [14469]" commandType="4"/>
  </connection>
  <connection id="421" xr16:uid="{C06268CB-142E-4714-9FBE-774F8186B90C}" keepAlive="1" name="Connection477" type="5" refreshedVersion="8" background="1" saveData="1">
    <dbPr connection="Provider=Microsoft.Mashup.OleDb.1;Data Source=$Workbook$;Location=14471;Extended Properties=&quot;&quot;" command="SELECT * FROM [14471]" commandType="4"/>
  </connection>
  <connection id="422" xr16:uid="{C91CE6E2-0308-4720-BC91-7E067DDFA260}" keepAlive="1" name="Connection478" type="5" refreshedVersion="8" background="1" saveData="1">
    <dbPr connection="Provider=Microsoft.Mashup.OleDb.1;Data Source=$Workbook$;Location=14475;Extended Properties=&quot;&quot;" command="SELECT * FROM [14475]" commandType="4"/>
  </connection>
  <connection id="423" xr16:uid="{0F719F34-BDCB-467A-9BD1-AD21D6CE4F3D}" keepAlive="1" name="Connection479" type="5" refreshedVersion="8" background="1" saveData="1">
    <dbPr connection="Provider=Microsoft.Mashup.OleDb.1;Data Source=$Workbook$;Location=14504;Extended Properties=&quot;&quot;" command="SELECT * FROM [14504]" commandType="4"/>
  </connection>
  <connection id="424" xr16:uid="{8B2EDB22-EE0E-4702-BC53-BB7918B3DF66}" keepAlive="1" name="Connection48" type="5" refreshedVersion="8" background="1" saveData="1">
    <dbPr connection="Provider=Microsoft.Mashup.OleDb.1;Data Source=$Workbook$;Location=14830;Extended Properties=&quot;&quot;" command="SELECT * FROM [14830]" commandType="4"/>
  </connection>
  <connection id="425" xr16:uid="{07338F77-D30A-431A-A731-AFF46FAE4421}" keepAlive="1" name="Connection480" type="5" refreshedVersion="8" background="1" saveData="1">
    <dbPr connection="Provider=Microsoft.Mashup.OleDb.1;Data Source=$Workbook$;Location=14512;Extended Properties=&quot;&quot;" command="SELECT * FROM [14512]" commandType="4"/>
  </connection>
  <connection id="426" xr16:uid="{15DD29A6-0B16-49B4-B9CA-59333A5AAF65}" keepAlive="1" name="Connection481" type="5" refreshedVersion="8" background="1" saveData="1">
    <dbPr connection="Provider=Microsoft.Mashup.OleDb.1;Data Source=$Workbook$;Location=14521;Extended Properties=&quot;&quot;" command="SELECT * FROM [14521]" commandType="4"/>
  </connection>
  <connection id="427" xr16:uid="{F67EA69E-5BEE-4724-A802-4D31041FE346}" keepAlive="1" name="Connection482" type="5" refreshedVersion="8" background="1" saveData="1">
    <dbPr connection="Provider=Microsoft.Mashup.OleDb.1;Data Source=$Workbook$;Location=14532;Extended Properties=&quot;&quot;" command="SELECT * FROM [14532]" commandType="4"/>
  </connection>
  <connection id="428" xr16:uid="{FA5BB3DB-8B1D-4281-9BF8-96891FA5C6B7}" keepAlive="1" name="Connection483" type="5" refreshedVersion="8" background="1" saveData="1">
    <dbPr connection="Provider=Microsoft.Mashup.OleDb.1;Data Source=$Workbook$;Location=14537;Extended Properties=&quot;&quot;" command="SELECT * FROM [14537]" commandType="4"/>
  </connection>
  <connection id="429" xr16:uid="{B32B12BD-1627-4260-9C74-8675FE01BA0E}" keepAlive="1" name="Connection484" type="5" refreshedVersion="8" background="1" saveData="1">
    <dbPr connection="Provider=Microsoft.Mashup.OleDb.1;Data Source=$Workbook$;Location=14541;Extended Properties=&quot;&quot;" command="SELECT * FROM [14541]" commandType="4"/>
  </connection>
  <connection id="430" xr16:uid="{2CEF2DF3-4436-46DF-B2D5-D674C46E2C26}" keepAlive="1" name="Connection485" type="5" refreshedVersion="8" background="1" saveData="1">
    <dbPr connection="Provider=Microsoft.Mashup.OleDb.1;Data Source=$Workbook$;Location=14548;Extended Properties=&quot;&quot;" command="SELECT * FROM [14548]" commandType="4"/>
  </connection>
  <connection id="431" xr16:uid="{4597AF61-A43D-4E49-B630-CD10D50EB58E}" keepAlive="1" name="Connection486" type="5" refreshedVersion="8" background="1" saveData="1">
    <dbPr connection="Provider=Microsoft.Mashup.OleDb.1;Data Source=$Workbook$;Location=14560;Extended Properties=&quot;&quot;" command="SELECT * FROM [14560]" commandType="4"/>
  </connection>
  <connection id="432" xr16:uid="{448AE855-906A-491D-A6D3-0988994E7425}" keepAlive="1" name="Connection487" type="5" refreshedVersion="8" background="1" saveData="1">
    <dbPr connection="Provider=Microsoft.Mashup.OleDb.1;Data Source=$Workbook$;Location=14561;Extended Properties=&quot;&quot;" command="SELECT * FROM [14561]" commandType="4"/>
  </connection>
  <connection id="433" xr16:uid="{3263FF3F-D95C-414D-9EE5-8EAFF5CE5D05}" keepAlive="1" name="Connection488" type="5" refreshedVersion="8" background="1" saveData="1">
    <dbPr connection="Provider=Microsoft.Mashup.OleDb.1;Data Source=$Workbook$;Location=14564;Extended Properties=&quot;&quot;" command="SELECT * FROM [14564]" commandType="4"/>
  </connection>
  <connection id="434" xr16:uid="{0F8C55EB-9542-4684-94AF-3DA47A270F0F}" keepAlive="1" name="Connection489" type="5" refreshedVersion="8" background="1" saveData="1">
    <dbPr connection="Provider=Microsoft.Mashup.OleDb.1;Data Source=$Workbook$;Location=14585;Extended Properties=&quot;&quot;" command="SELECT * FROM [14585]" commandType="4"/>
  </connection>
  <connection id="435" xr16:uid="{73205657-CF89-4A47-95C6-60D61E686028}" keepAlive="1" name="Connection49" type="5" refreshedVersion="8" background="1" saveData="1">
    <dbPr connection="Provider=Microsoft.Mashup.OleDb.1;Data Source=$Workbook$;Location=14839;Extended Properties=&quot;&quot;" command="SELECT * FROM [14839]" commandType="4"/>
  </connection>
  <connection id="436" xr16:uid="{687965EE-D866-4B4D-A990-945760FACE1E}" keepAlive="1" name="Connection490" type="5" refreshedVersion="8" background="1" saveData="1">
    <dbPr connection="Provider=Microsoft.Mashup.OleDb.1;Data Source=$Workbook$;Location=14588;Extended Properties=&quot;&quot;" command="SELECT * FROM [14588]" commandType="4"/>
  </connection>
  <connection id="437" xr16:uid="{EFA13EF9-6C37-4EE8-8384-059F45643716}" keepAlive="1" name="Connection491" type="5" refreshedVersion="8" background="1" saveData="1">
    <dbPr connection="Provider=Microsoft.Mashup.OleDb.1;Data Source=$Workbook$;Location=14847;Extended Properties=&quot;&quot;" command="SELECT * FROM [14847]" commandType="4"/>
  </connection>
  <connection id="438" xr16:uid="{6CCF6415-91B4-4253-B920-E1573422C612}" keepAlive="1" name="Connection492" type="5" refreshedVersion="8" background="1" saveData="1">
    <dbPr connection="Provider=Microsoft.Mashup.OleDb.1;Data Source=$Workbook$;Location=14860;Extended Properties=&quot;&quot;" command="SELECT * FROM [14860]" commandType="4"/>
  </connection>
  <connection id="439" xr16:uid="{B6D10008-9848-4CCD-8C1F-130F476C3776}" keepAlive="1" name="Connection493" type="5" refreshedVersion="8" background="1" saveData="1">
    <dbPr connection="Provider=Microsoft.Mashup.OleDb.1;Data Source=$Workbook$;Location=13065;Extended Properties=&quot;&quot;" command="SELECT * FROM [13065]" commandType="4"/>
  </connection>
  <connection id="440" xr16:uid="{540C1312-E827-4CB6-B6D2-20DFCA641EBE}" keepAlive="1" name="Connection494" type="5" refreshedVersion="8" background="1" saveData="1">
    <dbPr connection="Provider=Microsoft.Mashup.OleDb.1;Data Source=$Workbook$;Location=13148;Extended Properties=&quot;&quot;" command="SELECT * FROM [13148]" commandType="4"/>
  </connection>
  <connection id="441" xr16:uid="{532E31CD-C6FE-435E-A560-EF72F2CB4B6D}" keepAlive="1" name="Connection495" type="5" refreshedVersion="8" background="1" saveData="1">
    <dbPr connection="Provider=Microsoft.Mashup.OleDb.1;Data Source=$Workbook$;Location=13165;Extended Properties=&quot;&quot;" command="SELECT * FROM [13165]" commandType="4"/>
  </connection>
  <connection id="442" xr16:uid="{1966D2A4-990F-4F27-95A0-344FCAFFA301}" keepAlive="1" name="Connection496" type="5" refreshedVersion="8" background="1" saveData="1">
    <dbPr connection="Provider=Microsoft.Mashup.OleDb.1;Data Source=$Workbook$;Location=14424;Extended Properties=&quot;&quot;" command="SELECT * FROM [14424]" commandType="4"/>
  </connection>
  <connection id="443" xr16:uid="{52653671-14B7-4227-9D2A-4877B56E9A54}" keepAlive="1" name="Connection497" type="5" refreshedVersion="8" background="1" saveData="1">
    <dbPr connection="Provider=Microsoft.Mashup.OleDb.1;Data Source=$Workbook$;Location=14425;Extended Properties=&quot;&quot;" command="SELECT * FROM [14425]" commandType="4"/>
  </connection>
  <connection id="444" xr16:uid="{44F5FFB4-3F2A-4497-8E1A-2F2E35B3A2BA}" keepAlive="1" name="Connection498" type="5" refreshedVersion="8" background="1" saveData="1">
    <dbPr connection="Provider=Microsoft.Mashup.OleDb.1;Data Source=$Workbook$;Location=14432;Extended Properties=&quot;&quot;" command="SELECT * FROM [14432]" commandType="4"/>
  </connection>
  <connection id="445" xr16:uid="{444BB515-06C1-4271-AA10-3313A0E5BD1C}" keepAlive="1" name="Connection499" type="5" refreshedVersion="8" background="1" saveData="1">
    <dbPr connection="Provider=Microsoft.Mashup.OleDb.1;Data Source=$Workbook$;Location=14453;Extended Properties=&quot;&quot;" command="SELECT * FROM [14453]" commandType="4"/>
  </connection>
  <connection id="446" xr16:uid="{BEB63685-FEA2-49FA-B021-A7BA622A1013}" keepAlive="1" name="Connection5" type="5" refreshedVersion="0" saveData="1">
    <dbPr connection="Provider=Microsoft.Mashup.OleDb.1;Data Source=$Workbook$;Location=14529" commandType="0"/>
  </connection>
  <connection id="447" xr16:uid="{D50F04B0-4C92-4476-A296-90F2A208BA99}" keepAlive="1" name="Connection50" type="5" refreshedVersion="8" background="1" saveData="1">
    <dbPr connection="Provider=Microsoft.Mashup.OleDb.1;Data Source=$Workbook$;Location=14840;Extended Properties=&quot;&quot;" command="SELECT * FROM [14840]" commandType="4"/>
  </connection>
  <connection id="448" xr16:uid="{00787FCB-8BB4-4763-A76B-45DC62A55F12}" keepAlive="1" name="Connection500" type="5" refreshedVersion="8" background="1" saveData="1">
    <dbPr connection="Provider=Microsoft.Mashup.OleDb.1;Data Source=$Workbook$;Location=14456;Extended Properties=&quot;&quot;" command="SELECT * FROM [14456]" commandType="4"/>
  </connection>
  <connection id="449" xr16:uid="{E5426523-C6C6-4189-A464-788A874F49B7}" keepAlive="1" name="Connection501" type="5" refreshedVersion="8" background="1" saveData="1">
    <dbPr connection="Provider=Microsoft.Mashup.OleDb.1;Data Source=$Workbook$;Location=14463;Extended Properties=&quot;&quot;" command="SELECT * FROM [14463]" commandType="4"/>
  </connection>
  <connection id="450" xr16:uid="{DC36A230-93A9-4B60-8366-A78B6AEBF7D8}" keepAlive="1" name="Connection502" type="5" refreshedVersion="8" background="1" saveData="1">
    <dbPr connection="Provider=Microsoft.Mashup.OleDb.1;Data Source=$Workbook$;Location=14466;Extended Properties=&quot;&quot;" command="SELECT * FROM [14466]" commandType="4"/>
  </connection>
  <connection id="451" xr16:uid="{CF89211F-2B46-4760-A203-AAA0F519E961}" keepAlive="1" name="Connection503" type="5" refreshedVersion="8" background="1" saveData="1">
    <dbPr connection="Provider=Microsoft.Mashup.OleDb.1;Data Source=$Workbook$;Location=14469;Extended Properties=&quot;&quot;" command="SELECT * FROM [14469]" commandType="4"/>
  </connection>
  <connection id="452" xr16:uid="{C1BFDDC6-AF18-44F5-A489-89CB37F65B64}" keepAlive="1" name="Connection504" type="5" refreshedVersion="8" background="1" saveData="1">
    <dbPr connection="Provider=Microsoft.Mashup.OleDb.1;Data Source=$Workbook$;Location=14471;Extended Properties=&quot;&quot;" command="SELECT * FROM [14471]" commandType="4"/>
  </connection>
  <connection id="453" xr16:uid="{D45CA479-C318-4D41-B434-D61508A4B73C}" keepAlive="1" name="Connection505" type="5" refreshedVersion="8" background="1" saveData="1">
    <dbPr connection="Provider=Microsoft.Mashup.OleDb.1;Data Source=$Workbook$;Location=14475;Extended Properties=&quot;&quot;" command="SELECT * FROM [14475]" commandType="4"/>
  </connection>
  <connection id="454" xr16:uid="{C07D6D2C-BB78-4C95-AEC3-342C55227602}" keepAlive="1" name="Connection506" type="5" refreshedVersion="8" background="1" saveData="1">
    <dbPr connection="Provider=Microsoft.Mashup.OleDb.1;Data Source=$Workbook$;Location=14504;Extended Properties=&quot;&quot;" command="SELECT * FROM [14504]" commandType="4"/>
  </connection>
  <connection id="455" xr16:uid="{2839D4F0-060B-47AA-A53F-E6D19DDC68B9}" keepAlive="1" name="Connection507" type="5" refreshedVersion="8" background="1" saveData="1">
    <dbPr connection="Provider=Microsoft.Mashup.OleDb.1;Data Source=$Workbook$;Location=14512;Extended Properties=&quot;&quot;" command="SELECT * FROM [14512]" commandType="4"/>
  </connection>
  <connection id="456" xr16:uid="{28EE7F9D-1947-4895-9E1B-2FB6FFB186BA}" keepAlive="1" name="Connection508" type="5" refreshedVersion="8" background="1" saveData="1">
    <dbPr connection="Provider=Microsoft.Mashup.OleDb.1;Data Source=$Workbook$;Location=14521;Extended Properties=&quot;&quot;" command="SELECT * FROM [14521]" commandType="4"/>
  </connection>
  <connection id="457" xr16:uid="{33273988-3D78-4301-BDC7-496AB0B51E07}" keepAlive="1" name="Connection509" type="5" refreshedVersion="8" background="1" saveData="1">
    <dbPr connection="Provider=Microsoft.Mashup.OleDb.1;Data Source=$Workbook$;Location=14532;Extended Properties=&quot;&quot;" command="SELECT * FROM [14532]" commandType="4"/>
  </connection>
  <connection id="458" xr16:uid="{8C427156-CB95-4698-AFBA-C07137719C7E}" keepAlive="1" name="Connection51" type="5" refreshedVersion="8" background="1" saveData="1">
    <dbPr connection="Provider=Microsoft.Mashup.OleDb.1;Data Source=$Workbook$;Location=14843;Extended Properties=&quot;&quot;" command="SELECT * FROM [14843]" commandType="4"/>
  </connection>
  <connection id="459" xr16:uid="{9E656B24-03D7-4615-9B3D-DD1B7EA0DBDD}" keepAlive="1" name="Connection510" type="5" refreshedVersion="8" background="1" saveData="1">
    <dbPr connection="Provider=Microsoft.Mashup.OleDb.1;Data Source=$Workbook$;Location=14537;Extended Properties=&quot;&quot;" command="SELECT * FROM [14537]" commandType="4"/>
  </connection>
  <connection id="460" xr16:uid="{9C308158-1703-48AB-BAF5-291544D0D884}" keepAlive="1" name="Connection511" type="5" refreshedVersion="8" background="1" saveData="1">
    <dbPr connection="Provider=Microsoft.Mashup.OleDb.1;Data Source=$Workbook$;Location=14541;Extended Properties=&quot;&quot;" command="SELECT * FROM [14541]" commandType="4"/>
  </connection>
  <connection id="461" xr16:uid="{E58BAA07-022E-4A5E-88D6-D5E75B1000B4}" keepAlive="1" name="Connection512" type="5" refreshedVersion="8" background="1" saveData="1">
    <dbPr connection="Provider=Microsoft.Mashup.OleDb.1;Data Source=$Workbook$;Location=14548;Extended Properties=&quot;&quot;" command="SELECT * FROM [14548]" commandType="4"/>
  </connection>
  <connection id="462" xr16:uid="{97F94311-6BF2-4B46-9781-4BFB5152CCFF}" keepAlive="1" name="Connection513" type="5" refreshedVersion="8" background="1" saveData="1">
    <dbPr connection="Provider=Microsoft.Mashup.OleDb.1;Data Source=$Workbook$;Location=14560;Extended Properties=&quot;&quot;" command="SELECT * FROM [14560]" commandType="4"/>
  </connection>
  <connection id="463" xr16:uid="{CCEC2192-A25F-4221-BA4A-C3E9BEF72BE8}" keepAlive="1" name="Connection514" type="5" refreshedVersion="8" background="1" saveData="1">
    <dbPr connection="Provider=Microsoft.Mashup.OleDb.1;Data Source=$Workbook$;Location=14561;Extended Properties=&quot;&quot;" command="SELECT * FROM [14561]" commandType="4"/>
  </connection>
  <connection id="464" xr16:uid="{DF5FF2FC-0489-42AF-B1DA-C8A0F0DC0BA4}" keepAlive="1" name="Connection515" type="5" refreshedVersion="8" background="1" saveData="1">
    <dbPr connection="Provider=Microsoft.Mashup.OleDb.1;Data Source=$Workbook$;Location=14564;Extended Properties=&quot;&quot;" command="SELECT * FROM [14564]" commandType="4"/>
  </connection>
  <connection id="465" xr16:uid="{DC7D130B-7592-4450-A94C-0F0A08FB9F43}" keepAlive="1" name="Connection516" type="5" refreshedVersion="8" background="1" saveData="1">
    <dbPr connection="Provider=Microsoft.Mashup.OleDb.1;Data Source=$Workbook$;Location=14585;Extended Properties=&quot;&quot;" command="SELECT * FROM [14585]" commandType="4"/>
  </connection>
  <connection id="466" xr16:uid="{9462BDEC-E265-4544-A590-B71F53D806AB}" keepAlive="1" name="Connection517" type="5" refreshedVersion="8" background="1" saveData="1">
    <dbPr connection="Provider=Microsoft.Mashup.OleDb.1;Data Source=$Workbook$;Location=14588;Extended Properties=&quot;&quot;" command="SELECT * FROM [14588]" commandType="4"/>
  </connection>
  <connection id="467" xr16:uid="{756A5D20-8958-45AD-8D1F-BF96F04F7887}" keepAlive="1" name="Connection518" type="5" refreshedVersion="8" background="1" saveData="1">
    <dbPr connection="Provider=Microsoft.Mashup.OleDb.1;Data Source=$Workbook$;Location=14847;Extended Properties=&quot;&quot;" command="SELECT * FROM [14847]" commandType="4"/>
  </connection>
  <connection id="468" xr16:uid="{E9C2A8B0-E61A-4923-BFDF-4344F96EC80F}" keepAlive="1" name="Connection519" type="5" refreshedVersion="8" background="1" saveData="1">
    <dbPr connection="Provider=Microsoft.Mashup.OleDb.1;Data Source=$Workbook$;Location=14860;Extended Properties=&quot;&quot;" command="SELECT * FROM [14860]" commandType="4"/>
  </connection>
  <connection id="469" xr16:uid="{EA8F67D4-B171-43F5-B074-0C512CF46A78}" keepAlive="1" name="Connection52" type="5" refreshedVersion="8" background="1" saveData="1">
    <dbPr connection="Provider=Microsoft.Mashup.OleDb.1;Data Source=$Workbook$;Location=14855;Extended Properties=&quot;&quot;" command="SELECT * FROM [14855]" commandType="4"/>
  </connection>
  <connection id="470" xr16:uid="{59C6770E-7C88-42D6-A6C8-01470E2E7698}" keepAlive="1" name="Connection520" type="5" refreshedVersion="8" background="1" saveData="1">
    <dbPr connection="Provider=Microsoft.Mashup.OleDb.1;Data Source=$Workbook$;Location=13065;Extended Properties=&quot;&quot;" command="SELECT * FROM [13065]" commandType="4"/>
  </connection>
  <connection id="471" xr16:uid="{8F5C1161-7F72-4355-82BE-AFCDE8A64C9F}" keepAlive="1" name="Connection521" type="5" refreshedVersion="8" background="1" saveData="1">
    <dbPr connection="Provider=Microsoft.Mashup.OleDb.1;Data Source=$Workbook$;Location=13148;Extended Properties=&quot;&quot;" command="SELECT * FROM [13148]" commandType="4"/>
  </connection>
  <connection id="472" xr16:uid="{58304CA0-D5CD-4135-9711-E3B8B44206B9}" keepAlive="1" name="Connection522" type="5" refreshedVersion="8" background="1" saveData="1">
    <dbPr connection="Provider=Microsoft.Mashup.OleDb.1;Data Source=$Workbook$;Location=13165;Extended Properties=&quot;&quot;" command="SELECT * FROM [13165]" commandType="4"/>
  </connection>
  <connection id="473" xr16:uid="{8227FB27-FEA5-4731-8F73-D45D09150E7F}" keepAlive="1" name="Connection523" type="5" refreshedVersion="8" background="1" saveData="1">
    <dbPr connection="Provider=Microsoft.Mashup.OleDb.1;Data Source=$Workbook$;Location=14424;Extended Properties=&quot;&quot;" command="SELECT * FROM [14424]" commandType="4"/>
  </connection>
  <connection id="474" xr16:uid="{240D44A3-0538-4F71-B4F5-780303DDF6D8}" keepAlive="1" name="Connection524" type="5" refreshedVersion="8" background="1" saveData="1">
    <dbPr connection="Provider=Microsoft.Mashup.OleDb.1;Data Source=$Workbook$;Location=14425;Extended Properties=&quot;&quot;" command="SELECT * FROM [14425]" commandType="4"/>
  </connection>
  <connection id="475" xr16:uid="{DCCCB974-3476-48F6-A954-1BBF7A18A39C}" keepAlive="1" name="Connection525" type="5" refreshedVersion="8" background="1" saveData="1">
    <dbPr connection="Provider=Microsoft.Mashup.OleDb.1;Data Source=$Workbook$;Location=14432;Extended Properties=&quot;&quot;" command="SELECT * FROM [14432]" commandType="4"/>
  </connection>
  <connection id="476" xr16:uid="{C97E9C99-8102-4232-A842-CB46A31EF725}" keepAlive="1" name="Connection526" type="5" refreshedVersion="8" background="1" saveData="1">
    <dbPr connection="Provider=Microsoft.Mashup.OleDb.1;Data Source=$Workbook$;Location=14453;Extended Properties=&quot;&quot;" command="SELECT * FROM [14453]" commandType="4"/>
  </connection>
  <connection id="477" xr16:uid="{49D464D0-8196-4D27-863C-D5DA2AA6BD62}" keepAlive="1" name="Connection527" type="5" refreshedVersion="8" background="1" saveData="1">
    <dbPr connection="Provider=Microsoft.Mashup.OleDb.1;Data Source=$Workbook$;Location=14456;Extended Properties=&quot;&quot;" command="SELECT * FROM [14456]" commandType="4"/>
  </connection>
  <connection id="478" xr16:uid="{1CD8F21C-FFEB-4C9B-9A9F-AA711E65B815}" keepAlive="1" name="Connection528" type="5" refreshedVersion="8" background="1" saveData="1">
    <dbPr connection="Provider=Microsoft.Mashup.OleDb.1;Data Source=$Workbook$;Location=14463;Extended Properties=&quot;&quot;" command="SELECT * FROM [14463]" commandType="4"/>
  </connection>
  <connection id="479" xr16:uid="{6FEE1CA6-F4DA-4C7E-914B-E9C9DE6F1F6C}" keepAlive="1" name="Connection529" type="5" refreshedVersion="8" background="1" saveData="1">
    <dbPr connection="Provider=Microsoft.Mashup.OleDb.1;Data Source=$Workbook$;Location=14466;Extended Properties=&quot;&quot;" command="SELECT * FROM [14466]" commandType="4"/>
  </connection>
  <connection id="480" xr16:uid="{9D2945D0-E8CF-4C95-AF08-7389D33C0B21}" keepAlive="1" name="Connection53" type="5" refreshedVersion="8" background="1" saveData="1">
    <dbPr connection="Provider=Microsoft.Mashup.OleDb.1;Data Source=$Workbook$;Location=14856;Extended Properties=&quot;&quot;" command="SELECT * FROM [14856]" commandType="4"/>
  </connection>
  <connection id="481" xr16:uid="{62C47CDF-47CC-4E19-8039-60B57AF719B5}" keepAlive="1" name="Connection530" type="5" refreshedVersion="8" background="1" saveData="1">
    <dbPr connection="Provider=Microsoft.Mashup.OleDb.1;Data Source=$Workbook$;Location=14469;Extended Properties=&quot;&quot;" command="SELECT * FROM [14469]" commandType="4"/>
  </connection>
  <connection id="482" xr16:uid="{60062951-5592-4818-8DEF-4272879819C4}" keepAlive="1" name="Connection531" type="5" refreshedVersion="8" background="1" saveData="1">
    <dbPr connection="Provider=Microsoft.Mashup.OleDb.1;Data Source=$Workbook$;Location=14471;Extended Properties=&quot;&quot;" command="SELECT * FROM [14471]" commandType="4"/>
  </connection>
  <connection id="483" xr16:uid="{44EB4FE7-63D1-464D-8976-D3D83E2A86CD}" keepAlive="1" name="Connection532" type="5" refreshedVersion="8" background="1" saveData="1">
    <dbPr connection="Provider=Microsoft.Mashup.OleDb.1;Data Source=$Workbook$;Location=14475;Extended Properties=&quot;&quot;" command="SELECT * FROM [14475]" commandType="4"/>
  </connection>
  <connection id="484" xr16:uid="{844EB09C-A686-47B3-BC07-7068EEAF5997}" keepAlive="1" name="Connection533" type="5" refreshedVersion="8" background="1" saveData="1">
    <dbPr connection="Provider=Microsoft.Mashup.OleDb.1;Data Source=$Workbook$;Location=14504;Extended Properties=&quot;&quot;" command="SELECT * FROM [14504]" commandType="4"/>
  </connection>
  <connection id="485" xr16:uid="{6C0C1CA3-9DC0-4A9B-A9FD-0780A760B07E}" keepAlive="1" name="Connection534" type="5" refreshedVersion="8" background="1" saveData="1">
    <dbPr connection="Provider=Microsoft.Mashup.OleDb.1;Data Source=$Workbook$;Location=14512;Extended Properties=&quot;&quot;" command="SELECT * FROM [14512]" commandType="4"/>
  </connection>
  <connection id="486" xr16:uid="{0CBE71F3-1E3E-46C4-B35E-FDFB574A451B}" keepAlive="1" name="Connection535" type="5" refreshedVersion="8" background="1" saveData="1">
    <dbPr connection="Provider=Microsoft.Mashup.OleDb.1;Data Source=$Workbook$;Location=14521;Extended Properties=&quot;&quot;" command="SELECT * FROM [14521]" commandType="4"/>
  </connection>
  <connection id="487" xr16:uid="{367E15B9-F8E0-4C2C-96FA-3BDBEDE92B26}" keepAlive="1" name="Connection536" type="5" refreshedVersion="8" background="1" saveData="1">
    <dbPr connection="Provider=Microsoft.Mashup.OleDb.1;Data Source=$Workbook$;Location=14532;Extended Properties=&quot;&quot;" command="SELECT * FROM [14532]" commandType="4"/>
  </connection>
  <connection id="488" xr16:uid="{3C9315D3-CCA1-4BB4-A288-1D1F14B0FC5F}" keepAlive="1" name="Connection537" type="5" refreshedVersion="8" background="1" saveData="1">
    <dbPr connection="Provider=Microsoft.Mashup.OleDb.1;Data Source=$Workbook$;Location=14537;Extended Properties=&quot;&quot;" command="SELECT * FROM [14537]" commandType="4"/>
  </connection>
  <connection id="489" xr16:uid="{35634742-B6FF-4A8F-80A9-0DA0C4E25170}" keepAlive="1" name="Connection538" type="5" refreshedVersion="8" background="1" saveData="1">
    <dbPr connection="Provider=Microsoft.Mashup.OleDb.1;Data Source=$Workbook$;Location=14541;Extended Properties=&quot;&quot;" command="SELECT * FROM [14541]" commandType="4"/>
  </connection>
  <connection id="490" xr16:uid="{ABB04648-F368-4FBB-95FC-663A27D5CB82}" keepAlive="1" name="Connection539" type="5" refreshedVersion="8" background="1" saveData="1">
    <dbPr connection="Provider=Microsoft.Mashup.OleDb.1;Data Source=$Workbook$;Location=14548;Extended Properties=&quot;&quot;" command="SELECT * FROM [14548]" commandType="4"/>
  </connection>
  <connection id="491" xr16:uid="{DBCC5B78-0743-46BF-84F4-14D1EFED0A2C}" keepAlive="1" name="Connection54" type="5" refreshedVersion="8" background="1" saveData="1">
    <dbPr connection="Provider=Microsoft.Mashup.OleDb.1;Data Source=$Workbook$;Location=14858;Extended Properties=&quot;&quot;" command="SELECT * FROM [14858]" commandType="4"/>
  </connection>
  <connection id="492" xr16:uid="{EB9BAE0C-3570-427A-8A63-3E450FBD551F}" keepAlive="1" name="Connection540" type="5" refreshedVersion="8" background="1" saveData="1">
    <dbPr connection="Provider=Microsoft.Mashup.OleDb.1;Data Source=$Workbook$;Location=14560;Extended Properties=&quot;&quot;" command="SELECT * FROM [14560]" commandType="4"/>
  </connection>
  <connection id="493" xr16:uid="{064DB64B-2B4F-43A5-9DF9-7AF61756F7DE}" keepAlive="1" name="Connection541" type="5" refreshedVersion="8" background="1" saveData="1">
    <dbPr connection="Provider=Microsoft.Mashup.OleDb.1;Data Source=$Workbook$;Location=14561;Extended Properties=&quot;&quot;" command="SELECT * FROM [14561]" commandType="4"/>
  </connection>
  <connection id="494" xr16:uid="{7D460A60-6638-4D6B-A4BA-001F3E7044C1}" keepAlive="1" name="Connection542" type="5" refreshedVersion="8" background="1" saveData="1">
    <dbPr connection="Provider=Microsoft.Mashup.OleDb.1;Data Source=$Workbook$;Location=14564;Extended Properties=&quot;&quot;" command="SELECT * FROM [14564]" commandType="4"/>
  </connection>
  <connection id="495" xr16:uid="{E8BC330F-2A02-434F-B120-5B4E03ED5BB7}" keepAlive="1" name="Connection543" type="5" refreshedVersion="8" background="1" saveData="1">
    <dbPr connection="Provider=Microsoft.Mashup.OleDb.1;Data Source=$Workbook$;Location=14585;Extended Properties=&quot;&quot;" command="SELECT * FROM [14585]" commandType="4"/>
  </connection>
  <connection id="496" xr16:uid="{1D375682-0350-4DD0-A214-7AA312FDFFFC}" keepAlive="1" name="Connection544" type="5" refreshedVersion="8" background="1" saveData="1">
    <dbPr connection="Provider=Microsoft.Mashup.OleDb.1;Data Source=$Workbook$;Location=14588;Extended Properties=&quot;&quot;" command="SELECT * FROM [14588]" commandType="4"/>
  </connection>
  <connection id="497" xr16:uid="{53F3D5F1-0B74-4505-B849-6C6F9DB76059}" keepAlive="1" name="Connection545" type="5" refreshedVersion="8" background="1" saveData="1">
    <dbPr connection="Provider=Microsoft.Mashup.OleDb.1;Data Source=$Workbook$;Location=14847;Extended Properties=&quot;&quot;" command="SELECT * FROM [14847]" commandType="4"/>
  </connection>
  <connection id="498" xr16:uid="{BC395AF5-7111-405B-BC08-B0F41B077685}" keepAlive="1" name="Connection546" type="5" refreshedVersion="8" background="1" saveData="1">
    <dbPr connection="Provider=Microsoft.Mashup.OleDb.1;Data Source=$Workbook$;Location=14860;Extended Properties=&quot;&quot;" command="SELECT * FROM [14860]" commandType="4"/>
  </connection>
  <connection id="499" xr16:uid="{09FEA204-A192-445D-ADAA-9732899FFD1A}" keepAlive="1" name="Connection547" type="5" refreshedVersion="8" background="1" saveData="1">
    <dbPr connection="Provider=Microsoft.Mashup.OleDb.1;Data Source=$Workbook$;Location=12913;Extended Properties=&quot;&quot;" command="SELECT * FROM [12913]" commandType="4"/>
  </connection>
  <connection id="500" xr16:uid="{BE26F517-A802-4E36-851D-874364E10558}" keepAlive="1" name="Connection548" type="5" refreshedVersion="8" background="1" saveData="1">
    <dbPr connection="Provider=Microsoft.Mashup.OleDb.1;Data Source=$Workbook$;Location=12914;Extended Properties=&quot;&quot;" command="SELECT * FROM [12914]" commandType="4"/>
  </connection>
  <connection id="501" xr16:uid="{01CA32F4-730B-4107-A0E0-3FCBCBEA33B6}" keepAlive="1" name="Connection549" type="5" refreshedVersion="8" background="1" saveData="1">
    <dbPr connection="Provider=Microsoft.Mashup.OleDb.1;Data Source=$Workbook$;Location=12915;Extended Properties=&quot;&quot;" command="SELECT * FROM [12915]" commandType="4"/>
  </connection>
  <connection id="502" xr16:uid="{83D98373-C670-485E-AD5A-4072DD00FF25}" keepAlive="1" name="Connection55" type="5" refreshedVersion="8" background="1" saveData="1">
    <dbPr connection="Provider=Microsoft.Mashup.OleDb.1;Data Source=$Workbook$;Location=14870;Extended Properties=&quot;&quot;" command="SELECT * FROM [14870]" commandType="4"/>
  </connection>
  <connection id="503" xr16:uid="{456D5D64-CAEC-4250-923C-85D41C0607F7}" keepAlive="1" name="Connection550" type="5" refreshedVersion="8" background="1" saveData="1">
    <dbPr connection="Provider=Microsoft.Mashup.OleDb.1;Data Source=$Workbook$;Location=12916;Extended Properties=&quot;&quot;" command="SELECT * FROM [12916]" commandType="4"/>
  </connection>
  <connection id="504" xr16:uid="{F2934D20-B749-4E78-A69D-C13654B1D5DF}" keepAlive="1" name="Connection551" type="5" refreshedVersion="8" background="1" saveData="1">
    <dbPr connection="Provider=Microsoft.Mashup.OleDb.1;Data Source=$Workbook$;Location=12917;Extended Properties=&quot;&quot;" command="SELECT * FROM [12917]" commandType="4"/>
  </connection>
  <connection id="505" xr16:uid="{A5C4EE53-6F98-48C9-9D99-19A5765F731E}" keepAlive="1" name="Connection552" type="5" refreshedVersion="8" background="1" saveData="1">
    <dbPr connection="Provider=Microsoft.Mashup.OleDb.1;Data Source=$Workbook$;Location=12920;Extended Properties=&quot;&quot;" command="SELECT * FROM [12920]" commandType="4"/>
  </connection>
  <connection id="506" xr16:uid="{D49D5E6B-C442-4886-9B0D-14D087593EAA}" keepAlive="1" name="Connection553" type="5" refreshedVersion="8" background="1" saveData="1">
    <dbPr connection="Provider=Microsoft.Mashup.OleDb.1;Data Source=$Workbook$;Location=12922;Extended Properties=&quot;&quot;" command="SELECT * FROM [12922]" commandType="4"/>
  </connection>
  <connection id="507" xr16:uid="{9DDFBADC-DDB9-4721-9A3F-24D8DC18140D}" keepAlive="1" name="Connection554" type="5" refreshedVersion="8" background="1" saveData="1">
    <dbPr connection="Provider=Microsoft.Mashup.OleDb.1;Data Source=$Workbook$;Location=12926;Extended Properties=&quot;&quot;" command="SELECT * FROM [12926]" commandType="4"/>
  </connection>
  <connection id="508" xr16:uid="{BA8A907E-6091-47E1-B4C4-C63329E80B1E}" keepAlive="1" name="Connection555" type="5" refreshedVersion="8" background="1" saveData="1">
    <dbPr connection="Provider=Microsoft.Mashup.OleDb.1;Data Source=$Workbook$;Location=12927;Extended Properties=&quot;&quot;" command="SELECT * FROM [12927]" commandType="4"/>
  </connection>
  <connection id="509" xr16:uid="{1E75314D-6320-4127-B4A3-996192111DA0}" keepAlive="1" name="Connection556" type="5" refreshedVersion="8" background="1" saveData="1">
    <dbPr connection="Provider=Microsoft.Mashup.OleDb.1;Data Source=$Workbook$;Location=12930;Extended Properties=&quot;&quot;" command="SELECT * FROM [12930]" commandType="4"/>
  </connection>
  <connection id="510" xr16:uid="{A738CC92-C6AA-4FBD-94B8-AF5ED8210605}" keepAlive="1" name="Connection557" type="5" refreshedVersion="8" background="1" saveData="1">
    <dbPr connection="Provider=Microsoft.Mashup.OleDb.1;Data Source=$Workbook$;Location=12937;Extended Properties=&quot;&quot;" command="SELECT * FROM [12937]" commandType="4"/>
  </connection>
  <connection id="511" xr16:uid="{D7C9BD0D-9373-4672-8E85-74BA02B59474}" keepAlive="1" name="Connection558" type="5" refreshedVersion="8" background="1" saveData="1">
    <dbPr connection="Provider=Microsoft.Mashup.OleDb.1;Data Source=$Workbook$;Location=12939;Extended Properties=&quot;&quot;" command="SELECT * FROM [12939]" commandType="4"/>
  </connection>
  <connection id="512" xr16:uid="{9B935B67-4A9A-4813-BFB5-600797AB24F5}" keepAlive="1" name="Connection559" type="5" refreshedVersion="8" background="1" saveData="1">
    <dbPr connection="Provider=Microsoft.Mashup.OleDb.1;Data Source=$Workbook$;Location=12945;Extended Properties=&quot;&quot;" command="SELECT * FROM [12945]" commandType="4"/>
  </connection>
  <connection id="513" xr16:uid="{1468F457-45A7-40D0-B083-485AA98A2875}" keepAlive="1" name="Connection56" type="5" refreshedVersion="8" background="1" saveData="1">
    <dbPr connection="Provider=Microsoft.Mashup.OleDb.1;Data Source=$Workbook$;Location=14873;Extended Properties=&quot;&quot;" command="SELECT * FROM [14873]" commandType="4"/>
  </connection>
  <connection id="514" xr16:uid="{037A6F41-776C-451E-B384-E9B6B68BCE49}" keepAlive="1" name="Connection560" type="5" refreshedVersion="8" background="1" saveData="1">
    <dbPr connection="Provider=Microsoft.Mashup.OleDb.1;Data Source=$Workbook$;Location=12953;Extended Properties=&quot;&quot;" command="SELECT * FROM [12953]" commandType="4"/>
  </connection>
  <connection id="515" xr16:uid="{324FEFE4-AE04-4B7E-BEE7-B9400FAE795E}" keepAlive="1" name="Connection561" type="5" refreshedVersion="8" background="1" saveData="1">
    <dbPr connection="Provider=Microsoft.Mashup.OleDb.1;Data Source=$Workbook$;Location=12957;Extended Properties=&quot;&quot;" command="SELECT * FROM [12957]" commandType="4"/>
  </connection>
  <connection id="516" xr16:uid="{0C430DBF-CA4B-4A79-8719-2857E356132E}" keepAlive="1" name="Connection562" type="5" refreshedVersion="8" background="1" saveData="1">
    <dbPr connection="Provider=Microsoft.Mashup.OleDb.1;Data Source=$Workbook$;Location=12965;Extended Properties=&quot;&quot;" command="SELECT * FROM [12965]" commandType="4"/>
  </connection>
  <connection id="517" xr16:uid="{C13DFB92-CA23-497D-BC5A-8D8C09EF157F}" keepAlive="1" name="Connection563" type="5" refreshedVersion="8" background="1" saveData="1">
    <dbPr connection="Provider=Microsoft.Mashup.OleDb.1;Data Source=$Workbook$;Location=12966;Extended Properties=&quot;&quot;" command="SELECT * FROM [12966]" commandType="4"/>
  </connection>
  <connection id="518" xr16:uid="{15565F1C-AFB1-4A61-8383-D3B974431D37}" keepAlive="1" name="Connection564" type="5" refreshedVersion="8" background="1" saveData="1">
    <dbPr connection="Provider=Microsoft.Mashup.OleDb.1;Data Source=$Workbook$;Location=12967;Extended Properties=&quot;&quot;" command="SELECT * FROM [12967]" commandType="4"/>
  </connection>
  <connection id="519" xr16:uid="{01F41CF8-706E-45D9-86CD-2E307D9E4901}" keepAlive="1" name="Connection565" type="5" refreshedVersion="8" background="1" saveData="1">
    <dbPr connection="Provider=Microsoft.Mashup.OleDb.1;Data Source=$Workbook$;Location=12969;Extended Properties=&quot;&quot;" command="SELECT * FROM [12969]" commandType="4"/>
  </connection>
  <connection id="520" xr16:uid="{6DD18D26-1D76-4467-8612-54DC354F9582}" keepAlive="1" name="Connection566" type="5" refreshedVersion="8" background="1" saveData="1">
    <dbPr connection="Provider=Microsoft.Mashup.OleDb.1;Data Source=$Workbook$;Location=12970;Extended Properties=&quot;&quot;" command="SELECT * FROM [12970]" commandType="4"/>
  </connection>
  <connection id="521" xr16:uid="{B971EE2F-2CA3-40B1-AEC4-25F24507286D}" keepAlive="1" name="Connection567" type="5" refreshedVersion="8" background="1" saveData="1">
    <dbPr connection="Provider=Microsoft.Mashup.OleDb.1;Data Source=$Workbook$;Location=12973;Extended Properties=&quot;&quot;" command="SELECT * FROM [12973]" commandType="4"/>
  </connection>
  <connection id="522" xr16:uid="{1FA9175F-6B0F-4C88-8B6D-DBD1B8029A93}" keepAlive="1" name="Connection568" type="5" refreshedVersion="8" background="1" saveData="1">
    <dbPr connection="Provider=Microsoft.Mashup.OleDb.1;Data Source=$Workbook$;Location=12976;Extended Properties=&quot;&quot;" command="SELECT * FROM [12976]" commandType="4"/>
  </connection>
  <connection id="523" xr16:uid="{96B986BB-8C23-4BDD-98D5-00145F022EDE}" keepAlive="1" name="Connection569" type="5" refreshedVersion="8" background="1" saveData="1">
    <dbPr connection="Provider=Microsoft.Mashup.OleDb.1;Data Source=$Workbook$;Location=12980;Extended Properties=&quot;&quot;" command="SELECT * FROM [12980]" commandType="4"/>
  </connection>
  <connection id="524" xr16:uid="{0429D806-9B9C-4973-BBC6-56DC27D1D5A3}" keepAlive="1" name="Connection57" type="5" refreshedVersion="8" background="1" saveData="1">
    <dbPr connection="Provider=Microsoft.Mashup.OleDb.1;Data Source=$Workbook$;Location=14874;Extended Properties=&quot;&quot;" command="SELECT * FROM [14874]" commandType="4"/>
  </connection>
  <connection id="525" xr16:uid="{758DAA76-AA4F-4CF9-AAF8-3A3233DA6EA2}" keepAlive="1" name="Connection570" type="5" refreshedVersion="8" background="1" saveData="1">
    <dbPr connection="Provider=Microsoft.Mashup.OleDb.1;Data Source=$Workbook$;Location=12983;Extended Properties=&quot;&quot;" command="SELECT * FROM [12983]" commandType="4"/>
  </connection>
  <connection id="526" xr16:uid="{8A0C20E5-7F5E-4F5F-8113-D1AD32568199}" keepAlive="1" name="Connection571" type="5" refreshedVersion="8" background="1" saveData="1">
    <dbPr connection="Provider=Microsoft.Mashup.OleDb.1;Data Source=$Workbook$;Location=12986;Extended Properties=&quot;&quot;" command="SELECT * FROM [12986]" commandType="4"/>
  </connection>
  <connection id="527" xr16:uid="{F2429F3D-0F82-4906-BC81-602CC7674414}" keepAlive="1" name="Connection572" type="5" refreshedVersion="8" background="1" saveData="1">
    <dbPr connection="Provider=Microsoft.Mashup.OleDb.1;Data Source=$Workbook$;Location=12989;Extended Properties=&quot;&quot;" command="SELECT * FROM [12989]" commandType="4"/>
  </connection>
  <connection id="528" xr16:uid="{74D009F6-AB6A-4106-BE8A-BBC0A88429CB}" keepAlive="1" name="Connection573" type="5" refreshedVersion="8" background="1" saveData="1">
    <dbPr connection="Provider=Microsoft.Mashup.OleDb.1;Data Source=$Workbook$;Location=13613;Extended Properties=&quot;&quot;" command="SELECT * FROM [13613]" commandType="4"/>
  </connection>
  <connection id="529" xr16:uid="{566F5161-1180-4A86-844D-9A647D32E8E0}" keepAlive="1" name="Connection574" type="5" refreshedVersion="8" background="1" saveData="1">
    <dbPr connection="Provider=Microsoft.Mashup.OleDb.1;Data Source=$Workbook$;Location=13614;Extended Properties=&quot;&quot;" command="SELECT * FROM [13614]" commandType="4"/>
  </connection>
  <connection id="530" xr16:uid="{2BCE576E-EDF6-4769-BA4E-ABABCA41824E}" keepAlive="1" name="Connection575" type="5" refreshedVersion="8" background="1" saveData="1">
    <dbPr connection="Provider=Microsoft.Mashup.OleDb.1;Data Source=$Workbook$;Location=13617;Extended Properties=&quot;&quot;" command="SELECT * FROM [13617]" commandType="4"/>
  </connection>
  <connection id="531" xr16:uid="{41D56150-F742-4BCD-A971-5C47E0C55024}" keepAlive="1" name="Connection576" type="5" refreshedVersion="8" background="1" saveData="1">
    <dbPr connection="Provider=Microsoft.Mashup.OleDb.1;Data Source=$Workbook$;Location=13621;Extended Properties=&quot;&quot;" command="SELECT * FROM [13621]" commandType="4"/>
  </connection>
  <connection id="532" xr16:uid="{00925845-DE8E-43BA-BB8E-DFAF4511520E}" keepAlive="1" name="Connection577" type="5" refreshedVersion="8" background="1" saveData="1">
    <dbPr connection="Provider=Microsoft.Mashup.OleDb.1;Data Source=$Workbook$;Location=13623;Extended Properties=&quot;&quot;" command="SELECT * FROM [13623]" commandType="4"/>
  </connection>
  <connection id="533" xr16:uid="{0CF6EEBD-4127-4C3D-B861-E23D05F282BF}" keepAlive="1" name="Connection578" type="5" refreshedVersion="8" background="1" saveData="1">
    <dbPr connection="Provider=Microsoft.Mashup.OleDb.1;Data Source=$Workbook$;Location=13625;Extended Properties=&quot;&quot;" command="SELECT * FROM [13625]" commandType="4"/>
  </connection>
  <connection id="534" xr16:uid="{A160DCD4-2E6F-4235-8CA0-1FA645EA321B}" keepAlive="1" name="Connection579" type="5" refreshedVersion="8" background="1" saveData="1">
    <dbPr connection="Provider=Microsoft.Mashup.OleDb.1;Data Source=$Workbook$;Location=13630;Extended Properties=&quot;&quot;" command="SELECT * FROM [13630]" commandType="4"/>
  </connection>
  <connection id="535" xr16:uid="{54763C4E-98E8-42AE-81D4-6D2A6557F09F}" keepAlive="1" name="Connection58" type="5" refreshedVersion="8" background="1" saveData="1">
    <dbPr connection="Provider=Microsoft.Mashup.OleDb.1;Data Source=$Workbook$;Location=14877;Extended Properties=&quot;&quot;" command="SELECT * FROM [14877]" commandType="4"/>
  </connection>
  <connection id="536" xr16:uid="{0F454749-51CC-4259-8A64-C401D7E252BA}" keepAlive="1" name="Connection580" type="5" refreshedVersion="8" background="1" saveData="1">
    <dbPr connection="Provider=Microsoft.Mashup.OleDb.1;Data Source=$Workbook$;Location=13633;Extended Properties=&quot;&quot;" command="SELECT * FROM [13633]" commandType="4"/>
  </connection>
  <connection id="537" xr16:uid="{19B7D15B-412F-4645-AAF5-10D084524518}" keepAlive="1" name="Connection581" type="5" refreshedVersion="8" background="1" saveData="1">
    <dbPr connection="Provider=Microsoft.Mashup.OleDb.1;Data Source=$Workbook$;Location=13635;Extended Properties=&quot;&quot;" command="SELECT * FROM [13635]" commandType="4"/>
  </connection>
  <connection id="538" xr16:uid="{2A3B1CF9-2B00-4536-AFB1-F577DC7EAD60}" keepAlive="1" name="Connection582" type="5" refreshedVersion="8" background="1" saveData="1">
    <dbPr connection="Provider=Microsoft.Mashup.OleDb.1;Data Source=$Workbook$;Location=13639;Extended Properties=&quot;&quot;" command="SELECT * FROM [13639]" commandType="4"/>
  </connection>
  <connection id="539" xr16:uid="{2AFD76F5-76D2-4E25-8949-4D1F62FF2946}" keepAlive="1" name="Connection583" type="5" refreshedVersion="8" background="1" saveData="1">
    <dbPr connection="Provider=Microsoft.Mashup.OleDb.1;Data Source=$Workbook$;Location=13642;Extended Properties=&quot;&quot;" command="SELECT * FROM [13642]" commandType="4"/>
  </connection>
  <connection id="540" xr16:uid="{DD279FAA-7F28-424F-8B30-BBC920503A62}" keepAlive="1" name="Connection584" type="5" refreshedVersion="8" background="1" saveData="1">
    <dbPr connection="Provider=Microsoft.Mashup.OleDb.1;Data Source=$Workbook$;Location=13645;Extended Properties=&quot;&quot;" command="SELECT * FROM [13645]" commandType="4"/>
  </connection>
  <connection id="541" xr16:uid="{E15D5621-9980-4E8E-BA90-7B59808FC018}" keepAlive="1" name="Connection585" type="5" refreshedVersion="8" background="1" saveData="1">
    <dbPr connection="Provider=Microsoft.Mashup.OleDb.1;Data Source=$Workbook$;Location=13646;Extended Properties=&quot;&quot;" command="SELECT * FROM [13646]" commandType="4"/>
  </connection>
  <connection id="542" xr16:uid="{01949230-AF4A-401A-AC59-FA5DF4657D11}" keepAlive="1" name="Connection586" type="5" refreshedVersion="8" background="1" saveData="1">
    <dbPr connection="Provider=Microsoft.Mashup.OleDb.1;Data Source=$Workbook$;Location=13647;Extended Properties=&quot;&quot;" command="SELECT * FROM [13647]" commandType="4"/>
  </connection>
  <connection id="543" xr16:uid="{3C3B366D-BC68-4235-AEBA-D600F991F56F}" keepAlive="1" name="Connection587" type="5" refreshedVersion="8" background="1" saveData="1">
    <dbPr connection="Provider=Microsoft.Mashup.OleDb.1;Data Source=$Workbook$;Location=13649;Extended Properties=&quot;&quot;" command="SELECT * FROM [13649]" commandType="4"/>
  </connection>
  <connection id="544" xr16:uid="{2DF17595-397F-487A-A1EE-7E04AB6B9AA0}" keepAlive="1" name="Connection588" type="5" refreshedVersion="8" background="1" saveData="1">
    <dbPr connection="Provider=Microsoft.Mashup.OleDb.1;Data Source=$Workbook$;Location=13652;Extended Properties=&quot;&quot;" command="SELECT * FROM [13652]" commandType="4"/>
  </connection>
  <connection id="545" xr16:uid="{2BBA1CEE-67B7-46B2-BD58-25FB82AD2F33}" keepAlive="1" name="Connection589" type="5" refreshedVersion="8" background="1" saveData="1">
    <dbPr connection="Provider=Microsoft.Mashup.OleDb.1;Data Source=$Workbook$;Location=13654;Extended Properties=&quot;&quot;" command="SELECT * FROM [13654]" commandType="4"/>
  </connection>
  <connection id="546" xr16:uid="{0A8F7FFA-20C4-48A0-9DD0-5A0195D10229}" keepAlive="1" name="Connection59" type="5" refreshedVersion="8" background="1" saveData="1">
    <dbPr connection="Provider=Microsoft.Mashup.OleDb.1;Data Source=$Workbook$;Location=14879;Extended Properties=&quot;&quot;" command="SELECT * FROM [14879]" commandType="4"/>
  </connection>
  <connection id="547" xr16:uid="{01A25035-7920-4906-B982-B1FB6803CED3}" keepAlive="1" name="Connection590" type="5" refreshedVersion="8" background="1" saveData="1">
    <dbPr connection="Provider=Microsoft.Mashup.OleDb.1;Data Source=$Workbook$;Location=13655;Extended Properties=&quot;&quot;" command="SELECT * FROM [13655]" commandType="4"/>
  </connection>
  <connection id="548" xr16:uid="{C7964F1E-0C55-4FB4-BA7A-B11B97476098}" keepAlive="1" name="Connection591" type="5" refreshedVersion="8" background="1" saveData="1">
    <dbPr connection="Provider=Microsoft.Mashup.OleDb.1;Data Source=$Workbook$;Location=13658;Extended Properties=&quot;&quot;" command="SELECT * FROM [13658]" commandType="4"/>
  </connection>
  <connection id="549" xr16:uid="{2F42FEFC-29E7-4501-BEB5-F4AA2776E57E}" keepAlive="1" name="Connection592" type="5" refreshedVersion="8" background="1" saveData="1">
    <dbPr connection="Provider=Microsoft.Mashup.OleDb.1;Data Source=$Workbook$;Location=13660;Extended Properties=&quot;&quot;" command="SELECT * FROM [13660]" commandType="4"/>
  </connection>
  <connection id="550" xr16:uid="{E52EDEEA-DDA0-4A1D-AFD9-54D7313627DB}" keepAlive="1" name="Connection593" type="5" refreshedVersion="8" background="1" saveData="1">
    <dbPr connection="Provider=Microsoft.Mashup.OleDb.1;Data Source=$Workbook$;Location=13662;Extended Properties=&quot;&quot;" command="SELECT * FROM [13662]" commandType="4"/>
  </connection>
  <connection id="551" xr16:uid="{335C42A9-FEBD-4B57-A67A-607BD69902E7}" keepAlive="1" name="Connection594" type="5" refreshedVersion="8" background="1" saveData="1">
    <dbPr connection="Provider=Microsoft.Mashup.OleDb.1;Data Source=$Workbook$;Location=13664;Extended Properties=&quot;&quot;" command="SELECT * FROM [13664]" commandType="4"/>
  </connection>
  <connection id="552" xr16:uid="{B8625F9C-E33E-4ED1-838A-7892D2B115AA}" keepAlive="1" name="Connection595" type="5" refreshedVersion="8" background="1" saveData="1">
    <dbPr connection="Provider=Microsoft.Mashup.OleDb.1;Data Source=$Workbook$;Location=13666;Extended Properties=&quot;&quot;" command="SELECT * FROM [13666]" commandType="4"/>
  </connection>
  <connection id="553" xr16:uid="{C63B4F07-227A-4C2F-BA6A-749975737BD8}" keepAlive="1" name="Connection596" type="5" refreshedVersion="8" background="1" saveData="1">
    <dbPr connection="Provider=Microsoft.Mashup.OleDb.1;Data Source=$Workbook$;Location=13667;Extended Properties=&quot;&quot;" command="SELECT * FROM [13667]" commandType="4"/>
  </connection>
  <connection id="554" xr16:uid="{B9B9C063-2BF9-4066-8568-EDDE7CC36E95}" keepAlive="1" name="Connection597" type="5" refreshedVersion="8" background="1" saveData="1">
    <dbPr connection="Provider=Microsoft.Mashup.OleDb.1;Data Source=$Workbook$;Location=13668;Extended Properties=&quot;&quot;" command="SELECT * FROM [13668]" commandType="4"/>
  </connection>
  <connection id="555" xr16:uid="{9764176A-1CCC-477E-95A2-75B4F4DA2324}" keepAlive="1" name="Connection598" type="5" refreshedVersion="8" background="1" saveData="1">
    <dbPr connection="Provider=Microsoft.Mashup.OleDb.1;Data Source=$Workbook$;Location=13669;Extended Properties=&quot;&quot;" command="SELECT * FROM [13669]" commandType="4"/>
  </connection>
  <connection id="556" xr16:uid="{05116569-41DC-4B87-AC85-2DF067102AE9}" keepAlive="1" name="Connection599" type="5" refreshedVersion="8" background="1" saveData="1">
    <dbPr connection="Provider=Microsoft.Mashup.OleDb.1;Data Source=$Workbook$;Location=13670;Extended Properties=&quot;&quot;" command="SELECT * FROM [13670]" commandType="4"/>
  </connection>
  <connection id="557" xr16:uid="{B0666A6A-F283-4F79-B0B5-950D5CFF67B0}" keepAlive="1" name="Connection6" type="5" refreshedVersion="0" background="1">
    <dbPr connection="Provider=Microsoft.Mashup.OleDb.1;Data Source=$Workbook$;Location=14572" commandType="0"/>
  </connection>
  <connection id="558" xr16:uid="{14EF66A6-FD03-4B40-A3C9-7CC79814842D}" keepAlive="1" name="Connection60" type="5" refreshedVersion="8" background="1" saveData="1">
    <dbPr connection="Provider=Microsoft.Mashup.OleDb.1;Data Source=$Workbook$;Location=14885;Extended Properties=&quot;&quot;" command="SELECT * FROM [14885]" commandType="4"/>
  </connection>
  <connection id="559" xr16:uid="{990144EC-8BDB-498D-91BE-6691E720DD58}" keepAlive="1" name="Connection600" type="5" refreshedVersion="8" background="1" saveData="1">
    <dbPr connection="Provider=Microsoft.Mashup.OleDb.1;Data Source=$Workbook$;Location=13672;Extended Properties=&quot;&quot;" command="SELECT * FROM [13672]" commandType="4"/>
  </connection>
  <connection id="560" xr16:uid="{3C99A262-2B5D-40E9-8800-F259D517B7DB}" keepAlive="1" name="Connection601" type="5" refreshedVersion="8" background="1" saveData="1">
    <dbPr connection="Provider=Microsoft.Mashup.OleDb.1;Data Source=$Workbook$;Location=13676;Extended Properties=&quot;&quot;" command="SELECT * FROM [13676]" commandType="4"/>
  </connection>
  <connection id="561" xr16:uid="{15171A99-350F-4AA2-B139-C3A1F46A1ECE}" keepAlive="1" name="Connection602" type="5" refreshedVersion="8" background="1" saveData="1">
    <dbPr connection="Provider=Microsoft.Mashup.OleDb.1;Data Source=$Workbook$;Location=13678;Extended Properties=&quot;&quot;" command="SELECT * FROM [13678]" commandType="4"/>
  </connection>
  <connection id="562" xr16:uid="{D548843F-DBEF-4D09-9A28-F06535B6C715}" keepAlive="1" name="Connection603" type="5" refreshedVersion="8" background="1" saveData="1">
    <dbPr connection="Provider=Microsoft.Mashup.OleDb.1;Data Source=$Workbook$;Location=13680;Extended Properties=&quot;&quot;" command="SELECT * FROM [13680]" commandType="4"/>
  </connection>
  <connection id="563" xr16:uid="{71BD0D83-BCEE-46EE-9659-2DB295B933FD}" keepAlive="1" name="Connection604" type="5" refreshedVersion="8" background="1" saveData="1">
    <dbPr connection="Provider=Microsoft.Mashup.OleDb.1;Data Source=$Workbook$;Location=13681;Extended Properties=&quot;&quot;" command="SELECT * FROM [13681]" commandType="4"/>
  </connection>
  <connection id="564" xr16:uid="{48E93A86-AF8A-4B45-AA5C-36C99839E679}" keepAlive="1" name="Connection605" type="5" refreshedVersion="8" background="1" saveData="1">
    <dbPr connection="Provider=Microsoft.Mashup.OleDb.1;Data Source=$Workbook$;Location=13683;Extended Properties=&quot;&quot;" command="SELECT * FROM [13683]" commandType="4"/>
  </connection>
  <connection id="565" xr16:uid="{C226D13C-E875-4176-8E5D-84D71BEF1DDA}" keepAlive="1" name="Connection606" type="5" refreshedVersion="8" background="1" saveData="1">
    <dbPr connection="Provider=Microsoft.Mashup.OleDb.1;Data Source=$Workbook$;Location=13684;Extended Properties=&quot;&quot;" command="SELECT * FROM [13684]" commandType="4"/>
  </connection>
  <connection id="566" xr16:uid="{BA642F5B-E93C-4A01-943F-BC2A539C6164}" keepAlive="1" name="Connection607" type="5" refreshedVersion="8" background="1" saveData="1">
    <dbPr connection="Provider=Microsoft.Mashup.OleDb.1;Data Source=$Workbook$;Location=13687;Extended Properties=&quot;&quot;" command="SELECT * FROM [13687]" commandType="4"/>
  </connection>
  <connection id="567" xr16:uid="{8E22DCAC-A17F-4375-8A8C-97899586AB1B}" keepAlive="1" name="Connection608" type="5" refreshedVersion="8" background="1" saveData="1">
    <dbPr connection="Provider=Microsoft.Mashup.OleDb.1;Data Source=$Workbook$;Location=13690;Extended Properties=&quot;&quot;" command="SELECT * FROM [13690]" commandType="4"/>
  </connection>
  <connection id="568" xr16:uid="{5CDFD227-98BD-4965-9A20-725BA22D2558}" keepAlive="1" name="Connection609" type="5" refreshedVersion="8" background="1" saveData="1">
    <dbPr connection="Provider=Microsoft.Mashup.OleDb.1;Data Source=$Workbook$;Location=13694;Extended Properties=&quot;&quot;" command="SELECT * FROM [13694]" commandType="4"/>
  </connection>
  <connection id="569" xr16:uid="{A1CEE0E1-2010-45C0-8796-8AF92FE2DC9A}" keepAlive="1" name="Connection61" type="5" refreshedVersion="8" background="1" saveData="1">
    <dbPr connection="Provider=Microsoft.Mashup.OleDb.1;Data Source=$Workbook$;Location=14893;Extended Properties=&quot;&quot;" command="SELECT * FROM [14893]" commandType="4"/>
  </connection>
  <connection id="570" xr16:uid="{B0541A5C-9516-40F7-AA89-AF43C367092E}" keepAlive="1" name="Connection610" type="5" refreshedVersion="8" background="1" saveData="1">
    <dbPr connection="Provider=Microsoft.Mashup.OleDb.1;Data Source=$Workbook$;Location=13695;Extended Properties=&quot;&quot;" command="SELECT * FROM [13695]" commandType="4"/>
  </connection>
  <connection id="571" xr16:uid="{4A6AE998-24E7-409D-BE32-0E3093914F08}" keepAlive="1" name="Connection611" type="5" refreshedVersion="8" background="1" saveData="1">
    <dbPr connection="Provider=Microsoft.Mashup.OleDb.1;Data Source=$Workbook$;Location=13696;Extended Properties=&quot;&quot;" command="SELECT * FROM [13696]" commandType="4"/>
  </connection>
  <connection id="572" xr16:uid="{D775B8D2-5F88-43BF-A8B2-B9384D7DF3EF}" keepAlive="1" name="Connection612" type="5" refreshedVersion="8" background="1" saveData="1">
    <dbPr connection="Provider=Microsoft.Mashup.OleDb.1;Data Source=$Workbook$;Location=13697;Extended Properties=&quot;&quot;" command="SELECT * FROM [13697]" commandType="4"/>
  </connection>
  <connection id="573" xr16:uid="{D638AB4C-38D8-4274-B750-F50E29973568}" keepAlive="1" name="Connection613" type="5" refreshedVersion="8" background="1" saveData="1">
    <dbPr connection="Provider=Microsoft.Mashup.OleDb.1;Data Source=$Workbook$;Location=13699;Extended Properties=&quot;&quot;" command="SELECT * FROM [13699]" commandType="4"/>
  </connection>
  <connection id="574" xr16:uid="{57EE752C-5A50-47E7-812C-376608C357F9}" keepAlive="1" name="Connection614" type="5" refreshedVersion="8" background="1" saveData="1">
    <dbPr connection="Provider=Microsoft.Mashup.OleDb.1;Data Source=$Workbook$;Location=14008" command="SELECT * FROM [14008]" commandType="4"/>
  </connection>
  <connection id="575" xr16:uid="{E6B037B9-2990-4E8D-8B7D-283772DC840C}" keepAlive="1" name="Connection615" type="5" refreshedVersion="8" background="1" saveData="1">
    <dbPr connection="Provider=Microsoft.Mashup.OleDb.1;Data Source=$Workbook$;Location=14012" command="SELECT * FROM [14012]" commandType="4"/>
  </connection>
  <connection id="576" xr16:uid="{C8E40CD7-4D47-47F6-9061-511E7B30402E}" keepAlive="1" name="Connection616" type="5" refreshedVersion="8" background="1" saveData="1">
    <dbPr connection="Provider=Microsoft.Mashup.OleDb.1;Data Source=$Workbook$;Location=14028" command="SELECT * FROM [14028]" commandType="4"/>
  </connection>
  <connection id="577" xr16:uid="{84D0BD47-0504-4371-86B2-EBEB3689F477}" keepAlive="1" name="Connection617" type="5" refreshedVersion="8" background="1" saveData="1">
    <dbPr connection="Provider=Microsoft.Mashup.OleDb.1;Data Source=$Workbook$;Location=14067" command="SELECT * FROM [14067]" commandType="4"/>
  </connection>
  <connection id="578" xr16:uid="{8678CD22-9668-456B-AB92-E0EA6722088D}" keepAlive="1" name="Connection618" type="5" refreshedVersion="8" background="1" saveData="1">
    <dbPr connection="Provider=Microsoft.Mashup.OleDb.1;Data Source=$Workbook$;Location=14092" command="SELECT * FROM [14092]" commandType="4"/>
  </connection>
  <connection id="579" xr16:uid="{F2910F85-97BA-48ED-9909-D82077C60040}" keepAlive="1" name="Connection619" type="5" refreshedVersion="8" background="1" saveData="1">
    <dbPr connection="Provider=Microsoft.Mashup.OleDb.1;Data Source=$Workbook$;Location=14094" command="SELECT * FROM [14094]" commandType="4"/>
  </connection>
  <connection id="580" xr16:uid="{446AFFF3-699A-4519-9A9B-9669F8B34717}" keepAlive="1" name="Connection62" type="5" refreshedVersion="8" background="1" saveData="1">
    <dbPr connection="Provider=Microsoft.Mashup.OleDb.1;Data Source=$Workbook$;Location=14898;Extended Properties=&quot;&quot;" command="SELECT * FROM [14898]" commandType="4"/>
  </connection>
  <connection id="581" xr16:uid="{B00829D5-C30D-42DC-AEA1-8EC73AC7A099}" keepAlive="1" name="Connection620" type="5" refreshedVersion="8" background="1" saveData="1">
    <dbPr connection="Provider=Microsoft.Mashup.OleDb.1;Data Source=$Workbook$;Location=14105" command="SELECT * FROM [14105]" commandType="4"/>
  </connection>
  <connection id="582" xr16:uid="{1A5E1245-029A-4AAF-9E45-F61EE6315809}" keepAlive="1" name="Connection621" type="5" refreshedVersion="8" background="1" saveData="1">
    <dbPr connection="Provider=Microsoft.Mashup.OleDb.1;Data Source=$Workbook$;Location=14108" command="SELECT * FROM [14108]" commandType="4"/>
  </connection>
  <connection id="583" xr16:uid="{778D2E58-226C-4C2B-8D62-40D26BA184C8}" keepAlive="1" name="Connection622" type="5" refreshedVersion="8" background="1" saveData="1">
    <dbPr connection="Provider=Microsoft.Mashup.OleDb.1;Data Source=$Workbook$;Location=14109" command="SELECT * FROM [14109]" commandType="4"/>
  </connection>
  <connection id="584" xr16:uid="{0F12F2F1-2E03-4363-BF49-5C4980BE327B}" keepAlive="1" name="Connection623" type="5" refreshedVersion="8" background="1" saveData="1">
    <dbPr connection="Provider=Microsoft.Mashup.OleDb.1;Data Source=$Workbook$;Location=14120" command="SELECT * FROM [14120]" commandType="4"/>
  </connection>
  <connection id="585" xr16:uid="{5880A1E1-617D-4BF7-A9AA-1AA8442D4985}" keepAlive="1" name="Connection624" type="5" refreshedVersion="8" background="1" saveData="1">
    <dbPr connection="Provider=Microsoft.Mashup.OleDb.1;Data Source=$Workbook$;Location=14126" command="SELECT * FROM [14126]" commandType="4"/>
  </connection>
  <connection id="586" xr16:uid="{C043E92B-D9DB-417F-8378-DD5E51A7D142}" keepAlive="1" name="Connection625" type="5" refreshedVersion="8" background="1" saveData="1">
    <dbPr connection="Provider=Microsoft.Mashup.OleDb.1;Data Source=$Workbook$;Location=14131" command="SELECT * FROM [14131]" commandType="4"/>
  </connection>
  <connection id="587" xr16:uid="{223D24C6-703B-4DC0-80CB-E1ABAC3D879E}" keepAlive="1" name="Connection626" type="5" refreshedVersion="8" background="1" saveData="1">
    <dbPr connection="Provider=Microsoft.Mashup.OleDb.1;Data Source=$Workbook$;Location=14132" command="SELECT * FROM [14132]" commandType="4"/>
  </connection>
  <connection id="588" xr16:uid="{CADCF7E2-3686-432A-A677-7DB0AE86F0A5}" keepAlive="1" name="Connection627" type="5" refreshedVersion="8" background="1" saveData="1">
    <dbPr connection="Provider=Microsoft.Mashup.OleDb.1;Data Source=$Workbook$;Location=14172" command="SELECT * FROM [14172]" commandType="4"/>
  </connection>
  <connection id="589" xr16:uid="{0E7EE957-BDDE-4798-94E2-380A062A133E}" keepAlive="1" name="Connection628" type="5" refreshedVersion="8" background="1" saveData="1">
    <dbPr connection="Provider=Microsoft.Mashup.OleDb.1;Data Source=$Workbook$;Location=14174" command="SELECT * FROM [14174]" commandType="4"/>
  </connection>
  <connection id="590" xr16:uid="{4580F051-8439-4DEF-A6AC-E3C2AE2B6F86}" keepAlive="1" name="Connection629" type="5" refreshedVersion="8" background="1" saveData="1">
    <dbPr connection="Provider=Microsoft.Mashup.OleDb.1;Data Source=$Workbook$;Location=14301" command="SELECT * FROM [14301]" commandType="4"/>
  </connection>
  <connection id="591" xr16:uid="{99D0D3B0-C90B-46D9-B6A0-E1B133A63A4B}" keepAlive="1" name="Connection63" type="5" refreshedVersion="0" saveData="1">
    <dbPr connection="Provider=Microsoft.Mashup.OleDb.1;Data Source=$Workbook$;Location=14529" commandType="0"/>
  </connection>
  <connection id="592" xr16:uid="{843BFB44-CAEC-4009-A329-7F6596550312}" keepAlive="1" name="Connection630" type="5" refreshedVersion="8" background="1" saveData="1">
    <dbPr connection="Provider=Microsoft.Mashup.OleDb.1;Data Source=$Workbook$;Location=14302" command="SELECT * FROM [14302]" commandType="4"/>
  </connection>
  <connection id="593" xr16:uid="{048FDCC7-309A-48B3-BF0F-88C6E109882A}" keepAlive="1" name="Connection631" type="5" refreshedVersion="8" background="1" saveData="1">
    <dbPr connection="Provider=Microsoft.Mashup.OleDb.1;Data Source=$Workbook$;Location=14303" command="SELECT * FROM [14303]" commandType="4"/>
  </connection>
  <connection id="594" xr16:uid="{E1BB8315-3BF5-4154-A4D3-42F4E3549FB2}" keepAlive="1" name="Connection632" type="5" refreshedVersion="8" background="1" saveData="1">
    <dbPr connection="Provider=Microsoft.Mashup.OleDb.1;Data Source=$Workbook$;Location=14304" command="SELECT * FROM [14304]" commandType="4"/>
  </connection>
  <connection id="595" xr16:uid="{B0ECF096-DA2B-4A62-9D97-7213BBA6948B}" keepAlive="1" name="Connection633" type="5" refreshedVersion="8" background="1" saveData="1">
    <dbPr connection="Provider=Microsoft.Mashup.OleDb.1;Data Source=$Workbook$;Location=14305" command="SELECT * FROM [14305]" commandType="4"/>
  </connection>
  <connection id="596" xr16:uid="{160B068F-1999-4181-8CFE-9A60CE08E691}" keepAlive="1" name="Connection64" type="5" refreshedVersion="0" background="1">
    <dbPr connection="Provider=Microsoft.Mashup.OleDb.1;Data Source=$Workbook$;Location=14572" commandType="0"/>
  </connection>
  <connection id="597" xr16:uid="{FF7FA7B1-8E2C-4E27-A3BA-51673B3815E1}" keepAlive="1" name="Connection65" type="5" refreshedVersion="0" background="1">
    <dbPr connection="Provider=Microsoft.Mashup.OleDb.1;Data Source=$Workbook$;Location=14801" commandType="0"/>
  </connection>
  <connection id="598" xr16:uid="{FD3065F5-0F82-4D3E-BDB0-6C792883F283}" keepAlive="1" name="Connection66" type="5" refreshedVersion="0" background="1">
    <dbPr connection="Provider=Microsoft.Mashup.OleDb.1;Data Source=$Workbook$;Location=14807" commandType="0"/>
  </connection>
  <connection id="599" xr16:uid="{97C8775A-DB2B-43A1-89E9-6214AAC83DE9}" keepAlive="1" name="Connection67" type="5" refreshedVersion="0" background="1">
    <dbPr connection="Provider=Microsoft.Mashup.OleDb.1;Data Source=$Workbook$;Location=14808" commandType="0"/>
  </connection>
  <connection id="600" xr16:uid="{8B1CC17D-2CA6-4BF3-8026-76D114583A5C}" keepAlive="1" name="Connection68" type="5" refreshedVersion="0" background="1">
    <dbPr connection="Provider=Microsoft.Mashup.OleDb.1;Data Source=$Workbook$;Location=14809" commandType="0"/>
  </connection>
  <connection id="601" xr16:uid="{69C77996-7202-4A49-A097-A9F3847C5F64}" keepAlive="1" name="Connection69" type="5" refreshedVersion="0" background="1">
    <dbPr connection="Provider=Microsoft.Mashup.OleDb.1;Data Source=$Workbook$;Location=14810" commandType="0"/>
  </connection>
  <connection id="602" xr16:uid="{165241D0-0D12-465D-8430-4BFBE7E34454}" keepAlive="1" name="Connection7" type="5" refreshedVersion="8" background="1" saveData="1">
    <dbPr connection="Provider=Microsoft.Mashup.OleDb.1;Data Source=$Workbook$;Location=14529;Extended Properties=&quot;&quot;" command="SELECT * FROM [14529]" commandType="4"/>
  </connection>
  <connection id="603" xr16:uid="{DA59EA41-1E60-44FD-9EF9-DE2A78F01A1B}" keepAlive="1" name="Connection70" type="5" refreshedVersion="0" background="1">
    <dbPr connection="Provider=Microsoft.Mashup.OleDb.1;Data Source=$Workbook$;Location=14819" commandType="0"/>
  </connection>
  <connection id="604" xr16:uid="{B1454AD6-D01B-4E91-A0EC-3CEA5CFD8E3C}" keepAlive="1" name="Connection71" type="5" refreshedVersion="0" background="1">
    <dbPr connection="Provider=Microsoft.Mashup.OleDb.1;Data Source=$Workbook$;Location=14820" commandType="0"/>
  </connection>
  <connection id="605" xr16:uid="{9CB4E428-52A5-4670-A53A-B9A3DE8A4D57}" keepAlive="1" name="Connection72" type="5" refreshedVersion="0" background="1">
    <dbPr connection="Provider=Microsoft.Mashup.OleDb.1;Data Source=$Workbook$;Location=14821" commandType="0"/>
  </connection>
  <connection id="606" xr16:uid="{2D5BC6B7-80CC-4449-A796-32F7BE8A134A}" keepAlive="1" name="Connection73" type="5" refreshedVersion="0" background="1">
    <dbPr connection="Provider=Microsoft.Mashup.OleDb.1;Data Source=$Workbook$;Location=14823" commandType="0"/>
  </connection>
  <connection id="607" xr16:uid="{D257C03C-9063-446D-BFF0-9F2962E7C048}" keepAlive="1" name="Connection74" type="5" refreshedVersion="0" background="1">
    <dbPr connection="Provider=Microsoft.Mashup.OleDb.1;Data Source=$Workbook$;Location=14826" commandType="0"/>
  </connection>
  <connection id="608" xr16:uid="{17FD2221-3279-46F2-825D-4A877BE3B77C}" keepAlive="1" name="Connection75" type="5" refreshedVersion="0" background="1">
    <dbPr connection="Provider=Microsoft.Mashup.OleDb.1;Data Source=$Workbook$;Location=14827" commandType="0"/>
  </connection>
  <connection id="609" xr16:uid="{BC78A115-EE40-4324-9780-ACE9DBEF9370}" keepAlive="1" name="Connection76" type="5" refreshedVersion="0" background="1">
    <dbPr connection="Provider=Microsoft.Mashup.OleDb.1;Data Source=$Workbook$;Location=14830" commandType="0"/>
  </connection>
  <connection id="610" xr16:uid="{3C3603C1-2692-48E3-9F75-97392ADFFB43}" keepAlive="1" name="Connection77" type="5" refreshedVersion="0" background="1">
    <dbPr connection="Provider=Microsoft.Mashup.OleDb.1;Data Source=$Workbook$;Location=14839" commandType="0"/>
  </connection>
  <connection id="611" xr16:uid="{31B3D773-9D24-4374-A763-428320CDABAA}" keepAlive="1" name="Connection78" type="5" refreshedVersion="0" background="1">
    <dbPr connection="Provider=Microsoft.Mashup.OleDb.1;Data Source=$Workbook$;Location=14840" commandType="0"/>
  </connection>
  <connection id="612" xr16:uid="{8019025B-EF1A-421F-9404-1F08B7B1082B}" keepAlive="1" name="Connection79" type="5" refreshedVersion="0" background="1">
    <dbPr connection="Provider=Microsoft.Mashup.OleDb.1;Data Source=$Workbook$;Location=14843" commandType="0"/>
  </connection>
  <connection id="613" xr16:uid="{FBB72181-CF9F-426A-AD92-DC21C4CC1A57}" keepAlive="1" name="Connection8" type="5" refreshedVersion="8" background="1" saveData="1">
    <dbPr connection="Provider=Microsoft.Mashup.OleDb.1;Data Source=$Workbook$;Location=14572;Extended Properties=&quot;&quot;" command="SELECT * FROM [14572]" commandType="4"/>
  </connection>
  <connection id="614" xr16:uid="{FDEA7FFB-8BEC-4B53-9FD1-672745B34E8F}" keepAlive="1" name="Connection80" type="5" refreshedVersion="0" background="1">
    <dbPr connection="Provider=Microsoft.Mashup.OleDb.1;Data Source=$Workbook$;Location=14855" commandType="0"/>
  </connection>
  <connection id="615" xr16:uid="{C833304B-EE4F-49D2-85DB-A090D2179977}" keepAlive="1" name="Connection81" type="5" refreshedVersion="0" background="1">
    <dbPr connection="Provider=Microsoft.Mashup.OleDb.1;Data Source=$Workbook$;Location=14856" commandType="0"/>
  </connection>
  <connection id="616" xr16:uid="{09BEBF38-1CBB-48DF-80A8-323232C28ACF}" keepAlive="1" name="Connection82" type="5" refreshedVersion="0" background="1">
    <dbPr connection="Provider=Microsoft.Mashup.OleDb.1;Data Source=$Workbook$;Location=14858" commandType="0"/>
  </connection>
  <connection id="617" xr16:uid="{DB81B31B-256A-4E60-A100-2EEAB98C3443}" keepAlive="1" name="Connection83" type="5" refreshedVersion="0" background="1">
    <dbPr connection="Provider=Microsoft.Mashup.OleDb.1;Data Source=$Workbook$;Location=14870" commandType="0"/>
  </connection>
  <connection id="618" xr16:uid="{16719013-BB6B-49A1-8198-54B8AE9ABA55}" keepAlive="1" name="Connection84" type="5" refreshedVersion="0" background="1">
    <dbPr connection="Provider=Microsoft.Mashup.OleDb.1;Data Source=$Workbook$;Location=14873" commandType="0"/>
  </connection>
  <connection id="619" xr16:uid="{9B11FF62-031A-4AB6-B4F6-09D08E10B000}" keepAlive="1" name="Connection85" type="5" refreshedVersion="0" background="1">
    <dbPr connection="Provider=Microsoft.Mashup.OleDb.1;Data Source=$Workbook$;Location=14874" commandType="0"/>
  </connection>
  <connection id="620" xr16:uid="{9631729A-AEC7-4638-AEE2-ECD83F673109}" keepAlive="1" name="Connection86" type="5" refreshedVersion="0" background="1">
    <dbPr connection="Provider=Microsoft.Mashup.OleDb.1;Data Source=$Workbook$;Location=14877" commandType="0"/>
  </connection>
  <connection id="621" xr16:uid="{A23CEB38-C7D4-408E-8004-A0E7C1D00986}" keepAlive="1" name="Connection87" type="5" refreshedVersion="0" background="1">
    <dbPr connection="Provider=Microsoft.Mashup.OleDb.1;Data Source=$Workbook$;Location=14879" commandType="0"/>
  </connection>
  <connection id="622" xr16:uid="{E7C79E65-C1CA-4C06-88E1-E00507D3623C}" keepAlive="1" name="Connection88" type="5" refreshedVersion="0" background="1">
    <dbPr connection="Provider=Microsoft.Mashup.OleDb.1;Data Source=$Workbook$;Location=14885" commandType="0"/>
  </connection>
  <connection id="623" xr16:uid="{882ACFFE-0F7F-4871-8248-B2FEA59E5EA1}" keepAlive="1" name="Connection89" type="5" refreshedVersion="0" background="1">
    <dbPr connection="Provider=Microsoft.Mashup.OleDb.1;Data Source=$Workbook$;Location=14893" commandType="0"/>
  </connection>
  <connection id="624" xr16:uid="{2FCCD46F-1321-45DB-8E81-71E3B9403504}" keepAlive="1" name="Connection9" type="5" refreshedVersion="8" background="1" saveData="1">
    <dbPr connection="Provider=Microsoft.Mashup.OleDb.1;Data Source=$Workbook$;Location=14801;Extended Properties=&quot;&quot;" command="SELECT * FROM [14801]" commandType="4"/>
  </connection>
  <connection id="625" xr16:uid="{89193BC9-0AEF-4AE6-A572-003A65E1CBBA}" keepAlive="1" name="Connection90" type="5" refreshedVersion="0" background="1">
    <dbPr connection="Provider=Microsoft.Mashup.OleDb.1;Data Source=$Workbook$;Location=14898" commandType="0"/>
  </connection>
  <connection id="626" xr16:uid="{0DB43811-CE43-407D-BA99-559C87C1D307}" keepAlive="1" name="Connection91" type="5" refreshedVersion="8" background="1" saveData="1">
    <dbPr connection="Provider=Microsoft.Mashup.OleDb.1;Data Source=$Workbook$;Location=14529;Extended Properties=&quot;&quot;" command="SELECT * FROM [14529]" commandType="4"/>
  </connection>
  <connection id="627" xr16:uid="{CFDA3F05-E0E8-474F-A44F-3CD020EC2070}" keepAlive="1" name="Connection92" type="5" refreshedVersion="8" background="1" saveData="1">
    <dbPr connection="Provider=Microsoft.Mashup.OleDb.1;Data Source=$Workbook$;Location=14802;Extended Properties=&quot;&quot;" command="SELECT * FROM [14802]" commandType="4"/>
  </connection>
  <connection id="628" xr16:uid="{474753F9-3504-4315-8A8D-21D8B1B19277}" keepAlive="1" name="Connection93" type="5" refreshedVersion="8" background="1" saveData="1">
    <dbPr connection="Provider=Microsoft.Mashup.OleDb.1;Data Source=$Workbook$;Location=14803;Extended Properties=&quot;&quot;" command="SELECT * FROM [14803]" commandType="4"/>
  </connection>
  <connection id="629" xr16:uid="{6C2659F4-AA93-4580-9990-8358A4D53183}" keepAlive="1" name="Connection94" type="5" refreshedVersion="8" background="1" saveData="1">
    <dbPr connection="Provider=Microsoft.Mashup.OleDb.1;Data Source=$Workbook$;Location=14804;Extended Properties=&quot;&quot;" command="SELECT * FROM [14804]" commandType="4"/>
  </connection>
  <connection id="630" xr16:uid="{F609153C-9A30-408D-ABE8-40BAA39DB718}" keepAlive="1" name="Connection95" type="5" refreshedVersion="8" background="1" saveData="1">
    <dbPr connection="Provider=Microsoft.Mashup.OleDb.1;Data Source=$Workbook$;Location=14807;Extended Properties=&quot;&quot;" command="SELECT * FROM [14807]" commandType="4"/>
  </connection>
  <connection id="631" xr16:uid="{58F388C3-D801-4845-A0E9-A010CA53DB35}" keepAlive="1" name="Connection96" type="5" refreshedVersion="8" background="1" saveData="1">
    <dbPr connection="Provider=Microsoft.Mashup.OleDb.1;Data Source=$Workbook$;Location=14819;Extended Properties=&quot;&quot;" command="SELECT * FROM [14819]" commandType="4"/>
  </connection>
  <connection id="632" xr16:uid="{0C993B4A-61CB-4AAF-97B6-823EFC055762}" keepAlive="1" name="Connection97" type="5" refreshedVersion="8" background="1" saveData="1">
    <dbPr connection="Provider=Microsoft.Mashup.OleDb.1;Data Source=$Workbook$;Location=14822;Extended Properties=&quot;&quot;" command="SELECT * FROM [14822]" commandType="4"/>
  </connection>
  <connection id="633" xr16:uid="{4A90CB6F-4321-49F9-8EB4-C2422CB7E8E6}" keepAlive="1" name="Connection98" type="5" refreshedVersion="8" background="1" saveData="1">
    <dbPr connection="Provider=Microsoft.Mashup.OleDb.1;Data Source=$Workbook$;Location=14823;Extended Properties=&quot;&quot;" command="SELECT * FROM [14823]" commandType="4"/>
  </connection>
  <connection id="634" xr16:uid="{3314725F-595E-4C22-BCF9-14FFEB936C87}" keepAlive="1" name="Connection99" type="5" refreshedVersion="8" background="1" saveData="1">
    <dbPr connection="Provider=Microsoft.Mashup.OleDb.1;Data Source=$Workbook$;Location=14839;Extended Properties=&quot;&quot;" command="SELECT * FROM [14839]" commandType="4"/>
  </connection>
  <connection id="635" xr16:uid="{148A9519-FC14-43B0-A6CD-F42B5E984881}" keepAlive="1" name="Query - HEIA_Table_ScopingSheet1" description="Connection to the 'HEIA_Table_ScopingSheet1' query in the workbook." type="5" refreshedVersion="8" background="1" saveData="1">
    <dbPr connection="Provider=Microsoft.Mashup.OleDb.1;Data Source=$Workbook$;Location=HEIA_Table_ScopingSheet1;Extended Properties=&quot;&quot;" command="SELECT * FROM [HEIA_Table_ScopingSheet1]"/>
  </connection>
</connections>
</file>

<file path=xl/sharedStrings.xml><?xml version="1.0" encoding="utf-8"?>
<sst xmlns="http://schemas.openxmlformats.org/spreadsheetml/2006/main" count="1763" uniqueCount="71">
  <si>
    <t>ZCTA5</t>
  </si>
  <si>
    <t>Label</t>
  </si>
  <si>
    <t>Estimate</t>
  </si>
  <si>
    <t>Percent</t>
  </si>
  <si>
    <t>Female</t>
  </si>
  <si>
    <t>Sex ratio (males per 100 females)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</si>
  <si>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</si>
  <si>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</si>
  <si>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</si>
  <si>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</si>
  <si>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</si>
  <si>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</si>
  <si>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</si>
  <si>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</si>
  <si>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</si>
  <si>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</si>
  <si>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</si>
  <si>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</si>
  <si>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</si>
  <si>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Race Total population</t>
  </si>
  <si>
    <t>One race</t>
  </si>
  <si>
    <t>Two or more races</t>
  </si>
  <si>
    <t>One race (2)</t>
  </si>
  <si>
    <t>White</t>
  </si>
  <si>
    <t>Black or African American</t>
  </si>
  <si>
    <t>American Indian and Alaska Native</t>
  </si>
  <si>
    <t>Asian</t>
  </si>
  <si>
    <t>Some other race</t>
  </si>
  <si>
    <t>Two or more races (2)</t>
  </si>
  <si>
    <t>Total population (3)</t>
  </si>
  <si>
    <t>Hispanic of Latino (of any race)</t>
  </si>
  <si>
    <t>Not Hispanic or Latino</t>
  </si>
  <si>
    <t>Civilian noninstitutionalized population</t>
  </si>
  <si>
    <t>With health insurance coverage</t>
  </si>
  <si>
    <t>With private health insurance</t>
  </si>
  <si>
    <t>With public coverage</t>
  </si>
  <si>
    <t>No health insurance coverage</t>
  </si>
  <si>
    <t>With a disability</t>
  </si>
  <si>
    <t>Total Population</t>
  </si>
  <si>
    <t>Male</t>
  </si>
  <si>
    <t>Median age (years)</t>
  </si>
  <si>
    <t>Native Hawaiian and Other Pacific Islander</t>
  </si>
  <si>
    <t>Total Civilian Noninstitutionalized Population</t>
  </si>
  <si>
    <t>Margin of Error</t>
  </si>
  <si>
    <t>Percent Margin of Error</t>
  </si>
  <si>
    <t>SortOrder</t>
  </si>
  <si>
    <t>Total population</t>
  </si>
  <si>
    <t>median age (years)</t>
  </si>
  <si>
    <t>Native Hawaiian and Other pacific Islander</t>
  </si>
  <si>
    <t>Total Civilian Noninstitutionalized population</t>
  </si>
  <si>
    <t>Sex ratio (Males per 100 Females)</t>
  </si>
  <si>
    <t>14008</t>
  </si>
  <si>
    <t>14012</t>
  </si>
  <si>
    <t>14028</t>
  </si>
  <si>
    <t>14067</t>
  </si>
  <si>
    <t>14092</t>
  </si>
  <si>
    <t>14094</t>
  </si>
  <si>
    <t>14105</t>
  </si>
  <si>
    <t>14108</t>
  </si>
  <si>
    <t>14109</t>
  </si>
  <si>
    <t>14120</t>
  </si>
  <si>
    <t>14126</t>
  </si>
  <si>
    <t>14131</t>
  </si>
  <si>
    <t>14132</t>
  </si>
  <si>
    <t>14172</t>
  </si>
  <si>
    <t>14174</t>
  </si>
  <si>
    <t>14301</t>
  </si>
  <si>
    <t>14302</t>
  </si>
  <si>
    <t>14303</t>
  </si>
  <si>
    <t>14304</t>
  </si>
  <si>
    <t>14305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</si>
</sst>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64" fontId="2" fillId="2" borderId="1" xfId="0" applyNumberFormat="1" applyFont="1" applyFill="1" applyBorder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4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4" xr16:uid="{47F580FD-4533-490F-BCD6-B1035CF2F8F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4" xr16:uid="{FC4FEA71-13E0-4008-8AEC-DB02F1F3047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5" xr16:uid="{64CEFD56-A145-4D9C-8F8C-E5FAF6F9301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6" xr16:uid="{DDDA0E83-54CC-41C2-B059-87BAC7536E0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7" xr16:uid="{B6A072D4-A4D4-483C-8AA7-E4D9ECBA1B2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8" xr16:uid="{E055A953-2F0D-4F21-89AE-D23B45370EB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9" xr16:uid="{78D7B181-E8E4-44E7-9175-7EF249F42A1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0" xr16:uid="{008DE547-AD24-4771-B03B-3F2C38B8E07D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2" xr16:uid="{FEAB6B53-46AD-4233-AC1C-47B749D4D81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3" xr16:uid="{F03BED60-3EA3-4AC6-A47B-C17C86D4254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4" xr16:uid="{57AE06F9-8665-4476-AB07-887586E4E15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5" xr16:uid="{3C8DDDD0-8146-415E-AC94-7BC9436E113D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5" xr16:uid="{A353B9B8-1842-4BDD-964C-956F8702006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5" xr16:uid="{10147400-0EDB-4C27-B51F-8378AC823458}" autoFormatId="16" applyNumberFormats="0" applyBorderFormats="0" applyFontFormats="0" applyPatternFormats="0" applyAlignmentFormats="0" applyWidthHeightFormats="0">
  <queryTableRefresh nextId="2">
    <queryTableFields count="1">
      <queryTableField id="1" name="ZCTA5" tableColumn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6" xr16:uid="{C0D935AA-8AC9-4439-B21C-FF288BB3F46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7" xr16:uid="{ED912EB5-C874-4A57-B4ED-5D50FF0EA79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8" xr16:uid="{0CCE8E23-12C7-47EC-8C6A-3D99A191072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9" xr16:uid="{836EC4B9-0AB5-4517-8C74-274C4A31E41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1" xr16:uid="{E745E07D-F126-4D61-943E-740AD8734AB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2" xr16:uid="{9F1D614F-C73D-4865-9A6E-11DF1FC0709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3" xr16:uid="{85F7D6E0-0831-4457-B9B4-637F34FFDEF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C275A7-3FE6-45F8-9EC4-BC76B351F40C}" name="Table_ExternalData_1" displayName="Table_ExternalData_1" ref="A1:G40" tableType="queryTable" totalsRowShown="0">
  <autoFilter ref="A1:G40" xr:uid="{34C275A7-3FE6-45F8-9EC4-BC76B351F40C}"/>
  <tableColumns count="7">
    <tableColumn id="8" xr3:uid="{7BB53D31-12FB-446A-9B41-17302ABFD14A}" uniqueName="8" name="ZCTA5" queryTableFieldId="1" dataDxfId="40"/>
    <tableColumn id="9" xr3:uid="{DDE6CE1E-BE2C-458A-A1EC-25A73C1E863D}" uniqueName="9" name="Label" queryTableFieldId="2" dataDxfId="39"/>
    <tableColumn id="10" xr3:uid="{5009ABA5-56FB-471F-99AC-A82011C87D3C}" uniqueName="10" name="Estimate" queryTableFieldId="3"/>
    <tableColumn id="11" xr3:uid="{A0C4E9C3-4214-4DEB-912A-8D760E4DF1B9}" uniqueName="11" name="Margin of Error" queryTableFieldId="4"/>
    <tableColumn id="12" xr3:uid="{41BE4DB6-FDA3-4C83-B010-632242C128EF}" uniqueName="12" name="Percent" queryTableFieldId="5"/>
    <tableColumn id="13" xr3:uid="{0E64E331-C762-4670-BDAA-CC5229F31077}" uniqueName="13" name="Percent Margin of Error" queryTableFieldId="6"/>
    <tableColumn id="14" xr3:uid="{23764953-7DCE-4D03-BAC7-389B9A28C7D6}" uniqueName="14" name="SortOrder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84E8867-DFA1-483C-BC72-CC80CECCCD52}" name="Table_ExternalData_112" displayName="Table_ExternalData_112" ref="A1:G40" tableType="queryTable" totalsRowShown="0">
  <autoFilter ref="A1:G40" xr:uid="{F84E8867-DFA1-483C-BC72-CC80CECCCD52}"/>
  <tableColumns count="7">
    <tableColumn id="8" xr3:uid="{73EDDA6A-FEBD-41FF-BD61-565F0FC9235F}" uniqueName="8" name="ZCTA5" queryTableFieldId="1" dataDxfId="22"/>
    <tableColumn id="9" xr3:uid="{2DB61D41-056E-4908-AFF5-A96A22E0AF33}" uniqueName="9" name="Label" queryTableFieldId="2" dataDxfId="21"/>
    <tableColumn id="10" xr3:uid="{39C1E9B1-200B-4167-B9AF-594414B9AD0F}" uniqueName="10" name="Estimate" queryTableFieldId="3"/>
    <tableColumn id="11" xr3:uid="{A1DDB15B-4991-425F-9B39-630A646DEFC3}" uniqueName="11" name="Margin of Error" queryTableFieldId="4"/>
    <tableColumn id="12" xr3:uid="{520D94DF-91A8-4B62-9FEA-716F35BA477B}" uniqueName="12" name="Percent" queryTableFieldId="5"/>
    <tableColumn id="13" xr3:uid="{B5F51438-CA20-4934-A89E-C55FE1F180A9}" uniqueName="13" name="Percent Margin of Error" queryTableFieldId="6"/>
    <tableColumn id="14" xr3:uid="{56FC95F6-DE61-49DE-B869-59CA6492B0CC}" uniqueName="14" name="SortOrder" queryTableField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6BCB20E-BAB5-4B4E-BDA8-2973588963F3}" name="Table_ExternalData_113" displayName="Table_ExternalData_113" ref="A1:G40" tableType="queryTable" totalsRowShown="0">
  <autoFilter ref="A1:G40" xr:uid="{E6BCB20E-BAB5-4B4E-BDA8-2973588963F3}"/>
  <tableColumns count="7">
    <tableColumn id="8" xr3:uid="{261C3623-269A-4FF6-B109-7A237DA59EFF}" uniqueName="8" name="ZCTA5" queryTableFieldId="1" dataDxfId="20"/>
    <tableColumn id="9" xr3:uid="{752884E6-4AD5-4318-9094-B5351F6353AC}" uniqueName="9" name="Label" queryTableFieldId="2" dataDxfId="19"/>
    <tableColumn id="10" xr3:uid="{A77352B2-230F-4D0C-9D5C-5A83BA61F5C4}" uniqueName="10" name="Estimate" queryTableFieldId="3"/>
    <tableColumn id="11" xr3:uid="{3CA4215D-9D93-4701-BC7A-1DAE3787CE87}" uniqueName="11" name="Margin of Error" queryTableFieldId="4"/>
    <tableColumn id="12" xr3:uid="{45A9EA63-412E-4342-9275-07E90189D46C}" uniqueName="12" name="Percent" queryTableFieldId="5"/>
    <tableColumn id="13" xr3:uid="{BAC8C9C6-5A69-4E02-9B88-19C952A0D8CF}" uniqueName="13" name="Percent Margin of Error" queryTableFieldId="6"/>
    <tableColumn id="14" xr3:uid="{8A774ACD-FCDC-44C5-9C5E-60758B0C90D7}" uniqueName="14" name="SortOrder" queryTableFieldId="7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3EF7F28-1771-4661-B1F0-A7A753823203}" name="Table_ExternalData_114" displayName="Table_ExternalData_114" ref="A1:G40" tableType="queryTable" totalsRowShown="0">
  <autoFilter ref="A1:G40" xr:uid="{B3EF7F28-1771-4661-B1F0-A7A753823203}"/>
  <tableColumns count="7">
    <tableColumn id="8" xr3:uid="{45641511-2C68-4B65-8FB5-C2B8C140D5B1}" uniqueName="8" name="ZCTA5" queryTableFieldId="1" dataDxfId="18"/>
    <tableColumn id="9" xr3:uid="{A3123BFF-D4A8-48C4-8BAA-86EE2066A7E0}" uniqueName="9" name="Label" queryTableFieldId="2" dataDxfId="17"/>
    <tableColumn id="10" xr3:uid="{FDC6EFF2-643B-42F3-8D4D-A481451D8D9F}" uniqueName="10" name="Estimate" queryTableFieldId="3"/>
    <tableColumn id="11" xr3:uid="{FB681446-CB46-4848-8486-79B3F5E0D768}" uniqueName="11" name="Margin of Error" queryTableFieldId="4"/>
    <tableColumn id="12" xr3:uid="{BDF93EE9-0121-4904-81DC-CF349EB6EB8D}" uniqueName="12" name="Percent" queryTableFieldId="5"/>
    <tableColumn id="13" xr3:uid="{F8D30916-7948-4615-8F2A-2406F16C8409}" uniqueName="13" name="Percent Margin of Error" queryTableFieldId="6"/>
    <tableColumn id="14" xr3:uid="{AF87E83B-0C7F-4F05-A73C-3A5E626BA6DD}" uniqueName="14" name="SortOrder" queryTableFieldId="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3EE5C3-3CFE-44A7-B42D-D78F7B199393}" name="Table_ExternalData_115" displayName="Table_ExternalData_115" ref="A1:G40" tableType="queryTable" totalsRowShown="0">
  <autoFilter ref="A1:G40" xr:uid="{383EE5C3-3CFE-44A7-B42D-D78F7B199393}"/>
  <tableColumns count="7">
    <tableColumn id="8" xr3:uid="{C676B233-ADE6-40E0-A54F-877871C3E508}" uniqueName="8" name="ZCTA5" queryTableFieldId="1" dataDxfId="16"/>
    <tableColumn id="9" xr3:uid="{073BD33D-FC5D-4697-A160-EA776B22F117}" uniqueName="9" name="Label" queryTableFieldId="2" dataDxfId="15"/>
    <tableColumn id="10" xr3:uid="{B232BC59-498E-4862-9E01-C2A991E81424}" uniqueName="10" name="Estimate" queryTableFieldId="3"/>
    <tableColumn id="11" xr3:uid="{BDDA3655-0D29-4DE1-8865-8B8E74BD0C6D}" uniqueName="11" name="Margin of Error" queryTableFieldId="4"/>
    <tableColumn id="12" xr3:uid="{A7BADEE9-1D4F-4544-A580-EDD1CCCEB53D}" uniqueName="12" name="Percent" queryTableFieldId="5"/>
    <tableColumn id="13" xr3:uid="{DC5BD9C4-29AF-4812-8874-F9C80886268A}" uniqueName="13" name="Percent Margin of Error" queryTableFieldId="6"/>
    <tableColumn id="14" xr3:uid="{1E2DE1B6-65EC-4245-936F-DB2156A3721D}" uniqueName="14" name="SortOrder" queryTableFieldId="7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C1A87A1-89EA-45BE-B7C8-F3E7B8BCFB73}" name="Table_ExternalData_116" displayName="Table_ExternalData_116" ref="A1:G40" tableType="queryTable" totalsRowShown="0">
  <autoFilter ref="A1:G40" xr:uid="{7C1A87A1-89EA-45BE-B7C8-F3E7B8BCFB73}"/>
  <tableColumns count="7">
    <tableColumn id="8" xr3:uid="{4C2A09CE-2559-42D3-AEE5-D4DFC4B0C2E0}" uniqueName="8" name="ZCTA5" queryTableFieldId="1" dataDxfId="14"/>
    <tableColumn id="9" xr3:uid="{611567E5-A157-4CCE-86FA-8CDD16E5E439}" uniqueName="9" name="Label" queryTableFieldId="2" dataDxfId="13"/>
    <tableColumn id="10" xr3:uid="{85A22A7F-84BA-416E-B51E-9A0CBE63D2B6}" uniqueName="10" name="Estimate" queryTableFieldId="3"/>
    <tableColumn id="11" xr3:uid="{9F0052B9-A3E5-42F4-9835-2BA4AFB1E43A}" uniqueName="11" name="Margin of Error" queryTableFieldId="4"/>
    <tableColumn id="12" xr3:uid="{D12EED35-9F0D-4FA5-85E2-DD76B6934607}" uniqueName="12" name="Percent" queryTableFieldId="5"/>
    <tableColumn id="13" xr3:uid="{58F5EB8B-9EB0-4D7A-8224-C4F4E8FE12B2}" uniqueName="13" name="Percent Margin of Error" queryTableFieldId="6"/>
    <tableColumn id="14" xr3:uid="{28049E42-BDF1-4C0A-B5F6-27802FB2A3CB}" uniqueName="14" name="SortOrder" queryTableFieldId="7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A044997-480F-4074-8015-CC53A091E409}" name="Table_ExternalData_117" displayName="Table_ExternalData_117" ref="A1:G40" tableType="queryTable" totalsRowShown="0">
  <autoFilter ref="A1:G40" xr:uid="{4A044997-480F-4074-8015-CC53A091E409}"/>
  <tableColumns count="7">
    <tableColumn id="8" xr3:uid="{6382F346-AF17-4E7D-B133-847C5A14F0C1}" uniqueName="8" name="ZCTA5" queryTableFieldId="1" dataDxfId="12"/>
    <tableColumn id="9" xr3:uid="{5A1B14CE-92D8-4BB1-9F6C-2A7451186CB0}" uniqueName="9" name="Label" queryTableFieldId="2" dataDxfId="11"/>
    <tableColumn id="10" xr3:uid="{D3785F11-2A0C-4788-9A57-BB601CA395A1}" uniqueName="10" name="Estimate" queryTableFieldId="3"/>
    <tableColumn id="11" xr3:uid="{68C1A8FE-C1BD-484D-97FB-43567C7C8623}" uniqueName="11" name="Margin of Error" queryTableFieldId="4"/>
    <tableColumn id="12" xr3:uid="{D0443113-9141-4B87-B88A-880C5901B425}" uniqueName="12" name="Percent" queryTableFieldId="5"/>
    <tableColumn id="13" xr3:uid="{C34C8567-2753-4B5A-AC85-E2F8186AB753}" uniqueName="13" name="Percent Margin of Error" queryTableFieldId="6"/>
    <tableColumn id="14" xr3:uid="{8306216A-A4B7-47E5-BDF5-55ECD4ED7D1D}" uniqueName="14" name="SortOrder" queryTableFieldId="7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AAFEAAD-DD58-4099-9F07-27BDC46160D4}" name="Table_ExternalData_118" displayName="Table_ExternalData_118" ref="A1:G40" tableType="queryTable" totalsRowShown="0">
  <autoFilter ref="A1:G40" xr:uid="{1AAFEAAD-DD58-4099-9F07-27BDC46160D4}"/>
  <tableColumns count="7">
    <tableColumn id="8" xr3:uid="{253021B9-8F71-4E1D-BA52-E72B8ED8EA39}" uniqueName="8" name="ZCTA5" queryTableFieldId="1" dataDxfId="10"/>
    <tableColumn id="9" xr3:uid="{98C59613-DD27-4037-9922-81AFFF02AEA5}" uniqueName="9" name="Label" queryTableFieldId="2" dataDxfId="9"/>
    <tableColumn id="10" xr3:uid="{A72BDD00-9081-4A28-989A-304364C3668A}" uniqueName="10" name="Estimate" queryTableFieldId="3"/>
    <tableColumn id="11" xr3:uid="{E05CD98F-DD9B-4DC8-B892-E1E2DD0763F2}" uniqueName="11" name="Margin of Error" queryTableFieldId="4"/>
    <tableColumn id="12" xr3:uid="{6A81CC3E-4032-4ECA-85A4-4AF42043F8FE}" uniqueName="12" name="Percent" queryTableFieldId="5"/>
    <tableColumn id="13" xr3:uid="{2E6983F9-ACBC-41E5-84DD-54C4A3ECC262}" uniqueName="13" name="Percent Margin of Error" queryTableFieldId="6"/>
    <tableColumn id="14" xr3:uid="{9EBA4F62-2F28-41D5-9113-40E18083E2AB}" uniqueName="14" name="SortOrder" queryTableFieldId="7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3D04EBF-50FD-4C2E-8A83-87598BD98850}" name="Table_ExternalData_119" displayName="Table_ExternalData_119" ref="A1:G40" tableType="queryTable" totalsRowShown="0">
  <autoFilter ref="A1:G40" xr:uid="{B3D04EBF-50FD-4C2E-8A83-87598BD98850}"/>
  <tableColumns count="7">
    <tableColumn id="8" xr3:uid="{DD151528-2CA8-4206-A825-AC3E394077D6}" uniqueName="8" name="ZCTA5" queryTableFieldId="1" dataDxfId="8"/>
    <tableColumn id="9" xr3:uid="{2E283A21-7AE1-4655-A4B7-B57EDE160B4E}" uniqueName="9" name="Label" queryTableFieldId="2" dataDxfId="7"/>
    <tableColumn id="10" xr3:uid="{3211B97F-D3F3-4CB5-B6FA-05911658698F}" uniqueName="10" name="Estimate" queryTableFieldId="3"/>
    <tableColumn id="11" xr3:uid="{95D784AF-A041-4528-B940-8A126F868A90}" uniqueName="11" name="Margin of Error" queryTableFieldId="4"/>
    <tableColumn id="12" xr3:uid="{8481FFC4-C368-4E27-A28E-AFF0BD0B6D50}" uniqueName="12" name="Percent" queryTableFieldId="5"/>
    <tableColumn id="13" xr3:uid="{9A9B97F2-113B-42D2-9B35-6F34BBC2BBDD}" uniqueName="13" name="Percent Margin of Error" queryTableFieldId="6"/>
    <tableColumn id="14" xr3:uid="{BBD4F62B-454C-49A4-857B-9B3C1BF5C0E0}" uniqueName="14" name="SortOrder" queryTableFieldId="7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000C638-8B3F-4E66-8D5F-BD56AA5F306E}" name="Table_ExternalData_120" displayName="Table_ExternalData_120" ref="A1:G40" tableType="queryTable" totalsRowShown="0">
  <autoFilter ref="A1:G40" xr:uid="{2000C638-8B3F-4E66-8D5F-BD56AA5F306E}"/>
  <tableColumns count="7">
    <tableColumn id="8" xr3:uid="{3DBD2F33-D443-4BA6-8844-BA47D98D6A53}" uniqueName="8" name="ZCTA5" queryTableFieldId="1" dataDxfId="6"/>
    <tableColumn id="9" xr3:uid="{E45BF46B-BF70-4D3A-9AC8-0292C72DD58F}" uniqueName="9" name="Label" queryTableFieldId="2" dataDxfId="5"/>
    <tableColumn id="10" xr3:uid="{4510B798-A7D9-4FD2-8DA9-FBF12448D8B0}" uniqueName="10" name="Estimate" queryTableFieldId="3"/>
    <tableColumn id="11" xr3:uid="{BD5B4154-EBF5-4ED7-A0C4-F9B08BF9DF2E}" uniqueName="11" name="Margin of Error" queryTableFieldId="4"/>
    <tableColumn id="12" xr3:uid="{0C4DE32D-C2A1-4169-8D00-D38B6D07D9D3}" uniqueName="12" name="Percent" queryTableFieldId="5"/>
    <tableColumn id="13" xr3:uid="{01EFD5D9-2AE6-4037-B46B-AE5543A1F089}" uniqueName="13" name="Percent Margin of Error" queryTableFieldId="6"/>
    <tableColumn id="14" xr3:uid="{13199104-3027-497A-A34E-35C81FF42916}" uniqueName="14" name="SortOrder" queryTableFieldId="7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9C9C70A-6E5C-4D40-8396-EF77A6CC0C29}" name="Table_ExternalData_121" displayName="Table_ExternalData_121" ref="A1:G40" tableType="queryTable" totalsRowShown="0">
  <autoFilter ref="A1:G40" xr:uid="{19C9C70A-6E5C-4D40-8396-EF77A6CC0C29}"/>
  <tableColumns count="7">
    <tableColumn id="8" xr3:uid="{876E95F9-6793-4021-AC4C-8ED4840A9FFD}" uniqueName="8" name="ZCTA5" queryTableFieldId="1" dataDxfId="4"/>
    <tableColumn id="9" xr3:uid="{9B6227A1-22DA-4A80-A943-0B2B4A4EEBD2}" uniqueName="9" name="Label" queryTableFieldId="2" dataDxfId="3"/>
    <tableColumn id="10" xr3:uid="{52513F8B-AEEE-41D6-839D-7B7777196D24}" uniqueName="10" name="Estimate" queryTableFieldId="3"/>
    <tableColumn id="11" xr3:uid="{10657AE0-A738-4097-933B-72759FDFA6C4}" uniqueName="11" name="Margin of Error" queryTableFieldId="4"/>
    <tableColumn id="12" xr3:uid="{C488C03B-5DBB-4581-82A5-E3EB90CF5406}" uniqueName="12" name="Percent" queryTableFieldId="5"/>
    <tableColumn id="13" xr3:uid="{05E5BA59-85C3-4C57-82AF-56AF2FD797DC}" uniqueName="13" name="Percent Margin of Error" queryTableFieldId="6"/>
    <tableColumn id="14" xr3:uid="{53F79BEB-F9CB-46F8-812F-E38E4E7ED9FE}" uniqueName="14" name="SortOrder" queryTableField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444456-2950-4FE6-B063-92C540C00986}" name="Table_ExternalData_14" displayName="Table_ExternalData_14" ref="A1:G40" tableType="queryTable" totalsRowShown="0">
  <autoFilter ref="A1:G40" xr:uid="{1A444456-2950-4FE6-B063-92C540C00986}"/>
  <tableColumns count="7">
    <tableColumn id="8" xr3:uid="{44D2ABF6-04A4-4EA9-B7E8-3723DE60BD5D}" uniqueName="8" name="ZCTA5" queryTableFieldId="1" dataDxfId="38"/>
    <tableColumn id="9" xr3:uid="{C41DB34C-B374-48A8-A0C8-204B019EC7E2}" uniqueName="9" name="Label" queryTableFieldId="2" dataDxfId="37"/>
    <tableColumn id="10" xr3:uid="{8C18CB9A-11F2-405B-AC04-0EF90D9CCB08}" uniqueName="10" name="Estimate" queryTableFieldId="3"/>
    <tableColumn id="11" xr3:uid="{45851E99-0F0D-44D3-822F-5FA31871AEC6}" uniqueName="11" name="Margin of Error" queryTableFieldId="4"/>
    <tableColumn id="12" xr3:uid="{21B06DF2-6912-409D-A5C2-7EBBC9552252}" uniqueName="12" name="Percent" queryTableFieldId="5"/>
    <tableColumn id="13" xr3:uid="{B7F7832A-7C12-416E-963B-75385873956E}" uniqueName="13" name="Percent Margin of Error" queryTableFieldId="6"/>
    <tableColumn id="14" xr3:uid="{7E0B8A4B-91F6-4255-9211-2FB30EABE6A6}" uniqueName="14" name="SortOrder" queryTableFieldId="7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C31181D-9697-4062-8F58-4005D57C6E96}" name="Table_ExternalData_122" displayName="Table_ExternalData_122" ref="A1:G40" tableType="queryTable" totalsRowShown="0">
  <autoFilter ref="A1:G40" xr:uid="{9C31181D-9697-4062-8F58-4005D57C6E96}"/>
  <tableColumns count="7">
    <tableColumn id="8" xr3:uid="{78F2CACD-1994-45DE-8CE4-5AE7396FA5A5}" uniqueName="8" name="ZCTA5" queryTableFieldId="1" dataDxfId="2"/>
    <tableColumn id="9" xr3:uid="{A9D3187E-27F4-4B78-B3EF-3C85891BDF9C}" uniqueName="9" name="Label" queryTableFieldId="2" dataDxfId="1"/>
    <tableColumn id="10" xr3:uid="{A2A5CC8B-3E16-42B2-A2A4-A73C9E9DCCB1}" uniqueName="10" name="Estimate" queryTableFieldId="3"/>
    <tableColumn id="11" xr3:uid="{921D1A98-6621-48EC-9DD5-EE91038AB31B}" uniqueName="11" name="Margin of Error" queryTableFieldId="4"/>
    <tableColumn id="12" xr3:uid="{B6AD71A6-036C-4F9D-BE26-DE1338ED8DA2}" uniqueName="12" name="Percent" queryTableFieldId="5"/>
    <tableColumn id="13" xr3:uid="{DB89016F-9584-47B7-BFDB-058D58D13D49}" uniqueName="13" name="Percent Margin of Error" queryTableFieldId="6"/>
    <tableColumn id="14" xr3:uid="{93A76E83-1F59-4699-A07A-7126DCCE45E1}" uniqueName="14" name="SortOrder" queryTableFieldId="7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B86A1-9BE6-4F9F-BFFD-5EE2B3326E09}" name="_14898_" displayName="_14898_" ref="A1:A21" tableType="queryTable" totalsRowShown="0">
  <autoFilter ref="A1:A21" xr:uid="{727B86A1-9BE6-4F9F-BFFD-5EE2B3326E09}"/>
  <tableColumns count="1">
    <tableColumn id="1" xr3:uid="{FE227137-782C-4D6C-BB07-FBFBA2B3921E}" uniqueName="1" name="ZCTA5" queryTableFieldId="1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42C077-4F7F-4E08-A0B6-9F85A7D41A7E}" name="Table_ExternalData_15" displayName="Table_ExternalData_15" ref="A1:G40" tableType="queryTable" totalsRowShown="0">
  <autoFilter ref="A1:G40" xr:uid="{FA42C077-4F7F-4E08-A0B6-9F85A7D41A7E}"/>
  <tableColumns count="7">
    <tableColumn id="8" xr3:uid="{EE208676-7644-4396-80A2-5399CE2A860F}" uniqueName="8" name="ZCTA5" queryTableFieldId="1" dataDxfId="36"/>
    <tableColumn id="9" xr3:uid="{170E4FEB-2446-4130-9D90-805D36694DCB}" uniqueName="9" name="Label" queryTableFieldId="2" dataDxfId="35"/>
    <tableColumn id="10" xr3:uid="{28460A1E-B4D2-4C33-A10A-E1C9C77ADAE2}" uniqueName="10" name="Estimate" queryTableFieldId="3"/>
    <tableColumn id="11" xr3:uid="{CCB631AD-F495-4020-8437-238AD7DDC170}" uniqueName="11" name="Margin of Error" queryTableFieldId="4"/>
    <tableColumn id="12" xr3:uid="{FB8BCE08-17D5-418D-BC4E-B556A931B4EC}" uniqueName="12" name="Percent" queryTableFieldId="5"/>
    <tableColumn id="13" xr3:uid="{D05D7596-BCDF-49B7-BB17-A4415D007385}" uniqueName="13" name="Percent Margin of Error" queryTableFieldId="6"/>
    <tableColumn id="14" xr3:uid="{97C58EED-7A3B-43F2-8F19-DDC041025329}" uniqueName="14" name="SortOrder" queryTableFieldId="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C53032-1AAB-4219-AF42-3F5C363FBF75}" name="Table_ExternalData_16" displayName="Table_ExternalData_16" ref="A1:G40" tableType="queryTable" totalsRowShown="0">
  <autoFilter ref="A1:G40" xr:uid="{12C53032-1AAB-4219-AF42-3F5C363FBF75}"/>
  <tableColumns count="7">
    <tableColumn id="8" xr3:uid="{7FF5E8DB-E530-4425-A689-79BCA9C41244}" uniqueName="8" name="ZCTA5" queryTableFieldId="1" dataDxfId="34"/>
    <tableColumn id="9" xr3:uid="{DD8FB607-8908-404E-9683-536E63D3E7BD}" uniqueName="9" name="Label" queryTableFieldId="2" dataDxfId="33"/>
    <tableColumn id="10" xr3:uid="{7B972F14-FB08-4900-9E17-8FEA4B02E7FB}" uniqueName="10" name="Estimate" queryTableFieldId="3"/>
    <tableColumn id="11" xr3:uid="{DD7102B4-0808-4BAC-A968-8A6BFFEF02D2}" uniqueName="11" name="Margin of Error" queryTableFieldId="4"/>
    <tableColumn id="12" xr3:uid="{EE283C0E-206C-4678-8445-CFD117C24482}" uniqueName="12" name="Percent" queryTableFieldId="5"/>
    <tableColumn id="13" xr3:uid="{9A0B653E-DFC2-4B4C-81F6-B57C2D2EEAF5}" uniqueName="13" name="Percent Margin of Error" queryTableFieldId="6"/>
    <tableColumn id="14" xr3:uid="{466E31FD-B8D1-437A-A5C1-21177F511BAE}" uniqueName="14" name="SortOrder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5B7308-982A-44E4-84F7-98BEF7282993}" name="Table_ExternalData_17" displayName="Table_ExternalData_17" ref="A1:G40" tableType="queryTable" totalsRowShown="0">
  <autoFilter ref="A1:G40" xr:uid="{FC5B7308-982A-44E4-84F7-98BEF7282993}"/>
  <tableColumns count="7">
    <tableColumn id="8" xr3:uid="{69FDA33A-268F-4071-87F4-C3D2112C0A8D}" uniqueName="8" name="ZCTA5" queryTableFieldId="1" dataDxfId="32"/>
    <tableColumn id="9" xr3:uid="{D886317D-FA65-4CFB-81B5-4D05B294F042}" uniqueName="9" name="Label" queryTableFieldId="2" dataDxfId="31"/>
    <tableColumn id="10" xr3:uid="{0BC93148-3124-4637-9886-3D5663D0B345}" uniqueName="10" name="Estimate" queryTableFieldId="3"/>
    <tableColumn id="11" xr3:uid="{0CF38A9C-84B6-4BB6-8114-2F78B0F7682C}" uniqueName="11" name="Margin of Error" queryTableFieldId="4"/>
    <tableColumn id="12" xr3:uid="{58CFE400-0634-4F57-BA77-0678DF764E25}" uniqueName="12" name="Percent" queryTableFieldId="5"/>
    <tableColumn id="13" xr3:uid="{CDF4F531-E68D-438A-BCA8-4A23755197AE}" uniqueName="13" name="Percent Margin of Error" queryTableFieldId="6"/>
    <tableColumn id="14" xr3:uid="{0429DBF9-F089-453F-AFD2-9BC5EE4BDC95}" uniqueName="14" name="SortOrder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CE2CBD-BA1E-46B7-B7F7-F277578D7774}" name="Table_ExternalData_18" displayName="Table_ExternalData_18" ref="A1:G40" tableType="queryTable" totalsRowShown="0">
  <autoFilter ref="A1:G40" xr:uid="{05CE2CBD-BA1E-46B7-B7F7-F277578D7774}"/>
  <tableColumns count="7">
    <tableColumn id="8" xr3:uid="{38F8DDD1-285C-40A0-843C-796CAFE699BB}" uniqueName="8" name="ZCTA5" queryTableFieldId="1" dataDxfId="30"/>
    <tableColumn id="9" xr3:uid="{E2936942-0845-42C6-983D-3209D280A017}" uniqueName="9" name="Label" queryTableFieldId="2" dataDxfId="29"/>
    <tableColumn id="10" xr3:uid="{26CE0A53-B7E2-4B59-A38D-6F852A69F9FF}" uniqueName="10" name="Estimate" queryTableFieldId="3"/>
    <tableColumn id="11" xr3:uid="{0C0F6818-EDF3-44FC-9098-54F1A12D911A}" uniqueName="11" name="Margin of Error" queryTableFieldId="4"/>
    <tableColumn id="12" xr3:uid="{C067C1E2-0B1D-4F67-AFED-61C1EC92A192}" uniqueName="12" name="Percent" queryTableFieldId="5"/>
    <tableColumn id="13" xr3:uid="{8C0362E8-5076-4DEA-B23F-DF54822947CB}" uniqueName="13" name="Percent Margin of Error" queryTableFieldId="6"/>
    <tableColumn id="14" xr3:uid="{9F60E2B8-9D5F-4C81-A607-9315CE367481}" uniqueName="14" name="SortOrder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B9D8C12-9484-496D-8089-5E1BD0F1AF96}" name="Table_ExternalData_19" displayName="Table_ExternalData_19" ref="A1:G40" tableType="queryTable" totalsRowShown="0">
  <autoFilter ref="A1:G40" xr:uid="{3B9D8C12-9484-496D-8089-5E1BD0F1AF96}"/>
  <tableColumns count="7">
    <tableColumn id="8" xr3:uid="{9AD3FB99-059B-4911-B951-9CFB2E343B10}" uniqueName="8" name="ZCTA5" queryTableFieldId="1" dataDxfId="28"/>
    <tableColumn id="9" xr3:uid="{9BB81D17-52C0-42A3-8314-22AC7B4A23AD}" uniqueName="9" name="Label" queryTableFieldId="2" dataDxfId="27"/>
    <tableColumn id="10" xr3:uid="{16CB544A-8AD5-4D39-82A8-09AE90F710BD}" uniqueName="10" name="Estimate" queryTableFieldId="3"/>
    <tableColumn id="11" xr3:uid="{B173D41E-1B33-4275-BC02-10BC877834E5}" uniqueName="11" name="Margin of Error" queryTableFieldId="4"/>
    <tableColumn id="12" xr3:uid="{62E80BB3-17E3-491E-B0D3-F3E8190CDE8E}" uniqueName="12" name="Percent" queryTableFieldId="5"/>
    <tableColumn id="13" xr3:uid="{8E7CCF5F-4ADB-40BC-BBEA-B20058CD91A5}" uniqueName="13" name="Percent Margin of Error" queryTableFieldId="6"/>
    <tableColumn id="14" xr3:uid="{D190773B-B80A-4608-9DD0-31BBCAD4423B}" uniqueName="14" name="SortOrder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ADA29AE-8E83-42EA-B75C-9D9955623E00}" name="Table_ExternalData_110" displayName="Table_ExternalData_110" ref="A1:G40" tableType="queryTable" totalsRowShown="0">
  <autoFilter ref="A1:G40" xr:uid="{4ADA29AE-8E83-42EA-B75C-9D9955623E00}"/>
  <tableColumns count="7">
    <tableColumn id="8" xr3:uid="{C9422E28-0CDC-4BA5-8998-0FFE334968D4}" uniqueName="8" name="ZCTA5" queryTableFieldId="1" dataDxfId="26"/>
    <tableColumn id="9" xr3:uid="{728C2D55-F32F-4B9B-BBAC-77BF81BB08A3}" uniqueName="9" name="Label" queryTableFieldId="2" dataDxfId="25"/>
    <tableColumn id="10" xr3:uid="{2613DF5E-8084-4D48-B7C4-B36610E14B83}" uniqueName="10" name="Estimate" queryTableFieldId="3"/>
    <tableColumn id="11" xr3:uid="{8C3DDEDF-4A25-4F82-B102-7371351F50D8}" uniqueName="11" name="Margin of Error" queryTableFieldId="4"/>
    <tableColumn id="12" xr3:uid="{5D0086F2-E052-4123-BE70-8025EFA508BE}" uniqueName="12" name="Percent" queryTableFieldId="5"/>
    <tableColumn id="13" xr3:uid="{A655100B-3AD7-47B2-9B29-CC76AE5E2415}" uniqueName="13" name="Percent Margin of Error" queryTableFieldId="6"/>
    <tableColumn id="14" xr3:uid="{57028A90-09D6-4049-849C-266E2BDA0232}" uniqueName="14" name="SortOrder" queryTableField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23AEEE7-0DC6-495F-AE63-2C593F0349D3}" name="Table_ExternalData_111" displayName="Table_ExternalData_111" ref="A1:G40" tableType="queryTable" totalsRowShown="0">
  <autoFilter ref="A1:G40" xr:uid="{823AEEE7-0DC6-495F-AE63-2C593F0349D3}"/>
  <tableColumns count="7">
    <tableColumn id="8" xr3:uid="{BD304464-832C-48F0-A41F-28B2FE42648F}" uniqueName="8" name="ZCTA5" queryTableFieldId="1" dataDxfId="24"/>
    <tableColumn id="9" xr3:uid="{82FE0230-9BD4-4B07-BF99-638FD20708DD}" uniqueName="9" name="Label" queryTableFieldId="2" dataDxfId="23"/>
    <tableColumn id="10" xr3:uid="{14817296-DC51-4564-BF69-50B0855F7644}" uniqueName="10" name="Estimate" queryTableFieldId="3"/>
    <tableColumn id="11" xr3:uid="{4A2B9A90-F31E-4C74-A624-12F29EB4681F}" uniqueName="11" name="Margin of Error" queryTableFieldId="4"/>
    <tableColumn id="12" xr3:uid="{76A27AFD-21B2-4145-8C6C-2C037EF66232}" uniqueName="12" name="Percent" queryTableFieldId="5"/>
    <tableColumn id="13" xr3:uid="{D4DADE17-ACE9-4EA4-B074-FEC9D85E6B60}" uniqueName="13" name="Percent Margin of Error" queryTableFieldId="6"/>
    <tableColumn id="14" xr3:uid="{B99D89AD-A264-4233-B254-4910454CCBA8}" uniqueName="14" name="SortOrder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563D3-9A48-4B34-AB4F-0A2EC56A926F}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11699-A104-47EF-8FCA-5170175B003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59</v>
      </c>
      <c r="B2" t="s">
        <v>46</v>
      </c>
      <c r="C2">
        <v>1218</v>
      </c>
      <c r="D2">
        <v>81</v>
      </c>
      <c r="E2">
        <v>1218</v>
      </c>
      <c r="G2">
        <v>1100</v>
      </c>
    </row>
    <row r="3" spans="1:7" x14ac:dyDescent="0.25">
      <c r="A3" t="s">
        <v>59</v>
      </c>
      <c r="B3" t="s">
        <v>39</v>
      </c>
      <c r="C3">
        <v>493</v>
      </c>
      <c r="D3">
        <v>108</v>
      </c>
      <c r="E3">
        <v>40.5</v>
      </c>
      <c r="F3">
        <v>9.1999999999999993</v>
      </c>
      <c r="G3">
        <v>1200</v>
      </c>
    </row>
    <row r="4" spans="1:7" x14ac:dyDescent="0.25">
      <c r="A4" t="s">
        <v>59</v>
      </c>
      <c r="B4" t="s">
        <v>4</v>
      </c>
      <c r="C4">
        <v>725</v>
      </c>
      <c r="D4">
        <v>133</v>
      </c>
      <c r="E4">
        <v>59.5</v>
      </c>
      <c r="F4">
        <v>9.1999999999999993</v>
      </c>
      <c r="G4">
        <v>1300</v>
      </c>
    </row>
    <row r="5" spans="1:7" x14ac:dyDescent="0.25">
      <c r="A5" t="s">
        <v>59</v>
      </c>
      <c r="B5" t="s">
        <v>50</v>
      </c>
      <c r="C5">
        <v>68</v>
      </c>
      <c r="D5">
        <v>27</v>
      </c>
      <c r="G5">
        <v>1400</v>
      </c>
    </row>
    <row r="6" spans="1:7" x14ac:dyDescent="0.25">
      <c r="A6" t="s">
        <v>59</v>
      </c>
      <c r="B6" t="s">
        <v>6</v>
      </c>
      <c r="C6">
        <v>0</v>
      </c>
      <c r="D6">
        <v>13</v>
      </c>
      <c r="E6">
        <v>0</v>
      </c>
      <c r="F6">
        <v>3.2</v>
      </c>
      <c r="G6">
        <v>1510</v>
      </c>
    </row>
    <row r="7" spans="1:7" x14ac:dyDescent="0.25">
      <c r="A7" t="s">
        <v>59</v>
      </c>
      <c r="B7" t="s">
        <v>7</v>
      </c>
      <c r="C7">
        <v>0</v>
      </c>
      <c r="D7">
        <v>13</v>
      </c>
      <c r="E7">
        <v>0</v>
      </c>
      <c r="F7">
        <v>3.2</v>
      </c>
      <c r="G7">
        <v>1515</v>
      </c>
    </row>
    <row r="8" spans="1:7" x14ac:dyDescent="0.25">
      <c r="A8" t="s">
        <v>59</v>
      </c>
      <c r="B8" t="s">
        <v>8</v>
      </c>
      <c r="C8">
        <v>0</v>
      </c>
      <c r="D8">
        <v>13</v>
      </c>
      <c r="E8">
        <v>0</v>
      </c>
      <c r="F8">
        <v>3.2</v>
      </c>
      <c r="G8">
        <v>1520</v>
      </c>
    </row>
    <row r="9" spans="1:7" x14ac:dyDescent="0.25">
      <c r="A9" t="s">
        <v>59</v>
      </c>
      <c r="B9" t="s">
        <v>9</v>
      </c>
      <c r="C9">
        <v>855</v>
      </c>
      <c r="D9">
        <v>154</v>
      </c>
      <c r="E9">
        <v>70.2</v>
      </c>
      <c r="F9">
        <v>11</v>
      </c>
      <c r="G9">
        <v>1525</v>
      </c>
    </row>
    <row r="10" spans="1:7" x14ac:dyDescent="0.25">
      <c r="A10" t="s">
        <v>59</v>
      </c>
      <c r="B10" t="s">
        <v>10</v>
      </c>
      <c r="C10">
        <v>363</v>
      </c>
      <c r="D10">
        <v>131</v>
      </c>
      <c r="E10">
        <v>29.8</v>
      </c>
      <c r="F10">
        <v>11</v>
      </c>
      <c r="G10">
        <v>1530</v>
      </c>
    </row>
    <row r="11" spans="1:7" x14ac:dyDescent="0.25">
      <c r="A11" t="s">
        <v>59</v>
      </c>
      <c r="B11" t="s">
        <v>11</v>
      </c>
      <c r="C11">
        <v>0</v>
      </c>
      <c r="D11">
        <v>13</v>
      </c>
      <c r="E11">
        <v>0</v>
      </c>
      <c r="F11">
        <v>3.2</v>
      </c>
      <c r="G11">
        <v>1535</v>
      </c>
    </row>
    <row r="12" spans="1:7" x14ac:dyDescent="0.25">
      <c r="A12" t="s">
        <v>59</v>
      </c>
      <c r="B12" t="s">
        <v>12</v>
      </c>
      <c r="C12">
        <v>0</v>
      </c>
      <c r="D12">
        <v>13</v>
      </c>
      <c r="G12">
        <v>1540</v>
      </c>
    </row>
    <row r="13" spans="1:7" x14ac:dyDescent="0.25">
      <c r="A13" t="s">
        <v>59</v>
      </c>
      <c r="B13" t="s">
        <v>13</v>
      </c>
      <c r="C13">
        <v>0</v>
      </c>
      <c r="D13">
        <v>13</v>
      </c>
      <c r="F13">
        <v>3.2</v>
      </c>
      <c r="G13">
        <v>1545</v>
      </c>
    </row>
    <row r="14" spans="1:7" x14ac:dyDescent="0.25">
      <c r="A14" t="s">
        <v>59</v>
      </c>
      <c r="B14" t="s">
        <v>14</v>
      </c>
      <c r="C14">
        <v>0</v>
      </c>
      <c r="D14">
        <v>13</v>
      </c>
      <c r="E14">
        <v>0</v>
      </c>
      <c r="F14">
        <v>3.2</v>
      </c>
      <c r="G14">
        <v>1550</v>
      </c>
    </row>
    <row r="15" spans="1:7" x14ac:dyDescent="0.25">
      <c r="A15" t="s">
        <v>59</v>
      </c>
      <c r="B15" t="s">
        <v>15</v>
      </c>
      <c r="C15">
        <v>0</v>
      </c>
      <c r="D15">
        <v>13</v>
      </c>
      <c r="E15">
        <v>0</v>
      </c>
      <c r="F15">
        <v>3.2</v>
      </c>
      <c r="G15">
        <v>1555</v>
      </c>
    </row>
    <row r="16" spans="1:7" x14ac:dyDescent="0.25">
      <c r="A16" t="s">
        <v>59</v>
      </c>
      <c r="B16" t="s">
        <v>16</v>
      </c>
      <c r="C16">
        <v>0</v>
      </c>
      <c r="D16">
        <v>13</v>
      </c>
      <c r="E16">
        <v>0</v>
      </c>
      <c r="F16">
        <v>3.2</v>
      </c>
      <c r="G16">
        <v>1560</v>
      </c>
    </row>
    <row r="17" spans="1:7" x14ac:dyDescent="0.25">
      <c r="A17" t="s">
        <v>59</v>
      </c>
      <c r="B17" t="s">
        <v>17</v>
      </c>
      <c r="C17">
        <v>0</v>
      </c>
      <c r="D17">
        <v>13</v>
      </c>
      <c r="E17">
        <v>0</v>
      </c>
      <c r="F17">
        <v>3.2</v>
      </c>
      <c r="G17">
        <v>1565</v>
      </c>
    </row>
    <row r="18" spans="1:7" x14ac:dyDescent="0.25">
      <c r="A18" t="s">
        <v>59</v>
      </c>
      <c r="B18" t="s">
        <v>18</v>
      </c>
      <c r="C18">
        <v>0</v>
      </c>
      <c r="D18">
        <v>13</v>
      </c>
      <c r="E18">
        <v>0</v>
      </c>
      <c r="F18">
        <v>3.2</v>
      </c>
      <c r="G18">
        <v>1570</v>
      </c>
    </row>
    <row r="19" spans="1:7" x14ac:dyDescent="0.25">
      <c r="A19" t="s">
        <v>59</v>
      </c>
      <c r="B19" t="s">
        <v>47</v>
      </c>
      <c r="C19">
        <v>19</v>
      </c>
      <c r="D19">
        <v>0</v>
      </c>
      <c r="G19">
        <v>1580</v>
      </c>
    </row>
    <row r="20" spans="1:7" x14ac:dyDescent="0.25">
      <c r="A20" t="s">
        <v>59</v>
      </c>
      <c r="B20" t="s">
        <v>19</v>
      </c>
      <c r="C20">
        <v>1218</v>
      </c>
      <c r="D20">
        <v>81</v>
      </c>
      <c r="E20">
        <v>1218</v>
      </c>
      <c r="G20">
        <v>2100</v>
      </c>
    </row>
    <row r="21" spans="1:7" x14ac:dyDescent="0.25">
      <c r="A21" t="s">
        <v>59</v>
      </c>
      <c r="B21" t="s">
        <v>20</v>
      </c>
      <c r="C21">
        <v>1093</v>
      </c>
      <c r="D21">
        <v>84</v>
      </c>
      <c r="E21">
        <v>89.7</v>
      </c>
      <c r="F21">
        <v>5.9</v>
      </c>
      <c r="G21">
        <v>2200</v>
      </c>
    </row>
    <row r="22" spans="1:7" x14ac:dyDescent="0.25">
      <c r="A22" t="s">
        <v>59</v>
      </c>
      <c r="B22" t="s">
        <v>21</v>
      </c>
      <c r="C22">
        <v>125</v>
      </c>
      <c r="D22">
        <v>75</v>
      </c>
      <c r="E22">
        <v>10.3</v>
      </c>
      <c r="F22">
        <v>5.9</v>
      </c>
      <c r="G22">
        <v>2300</v>
      </c>
    </row>
    <row r="23" spans="1:7" x14ac:dyDescent="0.25">
      <c r="A23" t="s">
        <v>59</v>
      </c>
      <c r="B23" t="s">
        <v>22</v>
      </c>
      <c r="C23">
        <v>1093</v>
      </c>
      <c r="D23">
        <v>84</v>
      </c>
      <c r="E23">
        <v>89.7</v>
      </c>
      <c r="F23">
        <v>5.9</v>
      </c>
      <c r="G23">
        <v>2400</v>
      </c>
    </row>
    <row r="24" spans="1:7" x14ac:dyDescent="0.25">
      <c r="A24" t="s">
        <v>59</v>
      </c>
      <c r="B24" t="s">
        <v>23</v>
      </c>
      <c r="C24">
        <v>719</v>
      </c>
      <c r="D24">
        <v>180</v>
      </c>
      <c r="E24">
        <v>59</v>
      </c>
      <c r="F24">
        <v>16.100000000000001</v>
      </c>
      <c r="G24">
        <v>2500</v>
      </c>
    </row>
    <row r="25" spans="1:7" x14ac:dyDescent="0.25">
      <c r="A25" t="s">
        <v>59</v>
      </c>
      <c r="B25" t="s">
        <v>24</v>
      </c>
      <c r="C25">
        <v>184</v>
      </c>
      <c r="D25">
        <v>147</v>
      </c>
      <c r="E25">
        <v>15.1</v>
      </c>
      <c r="F25">
        <v>11.6</v>
      </c>
      <c r="G25">
        <v>2510</v>
      </c>
    </row>
    <row r="26" spans="1:7" x14ac:dyDescent="0.25">
      <c r="A26" t="s">
        <v>59</v>
      </c>
      <c r="B26" t="s">
        <v>25</v>
      </c>
      <c r="C26">
        <v>13</v>
      </c>
      <c r="D26">
        <v>19</v>
      </c>
      <c r="E26">
        <v>1.1000000000000001</v>
      </c>
      <c r="F26">
        <v>1.5</v>
      </c>
      <c r="G26">
        <v>2520</v>
      </c>
    </row>
    <row r="27" spans="1:7" x14ac:dyDescent="0.25">
      <c r="A27" t="s">
        <v>59</v>
      </c>
      <c r="B27" t="s">
        <v>26</v>
      </c>
      <c r="C27">
        <v>45</v>
      </c>
      <c r="D27">
        <v>31</v>
      </c>
      <c r="E27">
        <v>3.7</v>
      </c>
      <c r="F27">
        <v>2.6</v>
      </c>
      <c r="G27">
        <v>2530</v>
      </c>
    </row>
    <row r="28" spans="1:7" x14ac:dyDescent="0.25">
      <c r="A28" t="s">
        <v>59</v>
      </c>
      <c r="B28" t="s">
        <v>48</v>
      </c>
      <c r="C28">
        <v>0</v>
      </c>
      <c r="D28">
        <v>13</v>
      </c>
      <c r="E28">
        <v>0</v>
      </c>
      <c r="F28">
        <v>3.2</v>
      </c>
      <c r="G28">
        <v>2540</v>
      </c>
    </row>
    <row r="29" spans="1:7" x14ac:dyDescent="0.25">
      <c r="A29" t="s">
        <v>59</v>
      </c>
      <c r="B29" t="s">
        <v>27</v>
      </c>
      <c r="C29">
        <v>132</v>
      </c>
      <c r="D29">
        <v>87</v>
      </c>
      <c r="E29">
        <v>10.8</v>
      </c>
      <c r="F29">
        <v>7.1</v>
      </c>
      <c r="G29">
        <v>2550</v>
      </c>
    </row>
    <row r="30" spans="1:7" x14ac:dyDescent="0.25">
      <c r="A30" t="s">
        <v>59</v>
      </c>
      <c r="B30" t="s">
        <v>28</v>
      </c>
      <c r="C30">
        <v>125</v>
      </c>
      <c r="D30">
        <v>75</v>
      </c>
      <c r="E30">
        <v>10.3</v>
      </c>
      <c r="F30">
        <v>5.9</v>
      </c>
      <c r="G30">
        <v>2560</v>
      </c>
    </row>
    <row r="31" spans="1:7" x14ac:dyDescent="0.25">
      <c r="A31" t="s">
        <v>59</v>
      </c>
      <c r="B31" t="s">
        <v>29</v>
      </c>
      <c r="C31">
        <v>1218</v>
      </c>
      <c r="D31">
        <v>81</v>
      </c>
      <c r="E31">
        <v>1218</v>
      </c>
      <c r="G31">
        <v>2570</v>
      </c>
    </row>
    <row r="32" spans="1:7" x14ac:dyDescent="0.25">
      <c r="A32" t="s">
        <v>59</v>
      </c>
      <c r="B32" t="s">
        <v>30</v>
      </c>
      <c r="C32">
        <v>151</v>
      </c>
      <c r="D32">
        <v>89</v>
      </c>
      <c r="E32">
        <v>12.4</v>
      </c>
      <c r="F32">
        <v>7.3</v>
      </c>
      <c r="G32">
        <v>2580</v>
      </c>
    </row>
    <row r="33" spans="1:7" x14ac:dyDescent="0.25">
      <c r="A33" t="s">
        <v>59</v>
      </c>
      <c r="B33" t="s">
        <v>31</v>
      </c>
      <c r="C33">
        <v>1067</v>
      </c>
      <c r="D33">
        <v>114</v>
      </c>
      <c r="E33">
        <v>87.6</v>
      </c>
      <c r="F33">
        <v>7.3</v>
      </c>
      <c r="G33">
        <v>2590</v>
      </c>
    </row>
    <row r="34" spans="1:7" x14ac:dyDescent="0.25">
      <c r="A34" t="s">
        <v>59</v>
      </c>
      <c r="B34" t="s">
        <v>32</v>
      </c>
      <c r="C34">
        <v>1218</v>
      </c>
      <c r="D34">
        <v>81</v>
      </c>
      <c r="E34">
        <v>1218</v>
      </c>
      <c r="G34">
        <v>3100</v>
      </c>
    </row>
    <row r="35" spans="1:7" x14ac:dyDescent="0.25">
      <c r="A35" t="s">
        <v>59</v>
      </c>
      <c r="B35" t="s">
        <v>33</v>
      </c>
      <c r="C35">
        <v>1218</v>
      </c>
      <c r="D35">
        <v>81</v>
      </c>
      <c r="E35">
        <v>100</v>
      </c>
      <c r="F35">
        <v>3.2</v>
      </c>
      <c r="G35">
        <v>3200</v>
      </c>
    </row>
    <row r="36" spans="1:7" x14ac:dyDescent="0.25">
      <c r="A36" t="s">
        <v>59</v>
      </c>
      <c r="B36" t="s">
        <v>34</v>
      </c>
      <c r="C36">
        <v>1036</v>
      </c>
      <c r="D36">
        <v>117</v>
      </c>
      <c r="E36">
        <v>85.1</v>
      </c>
      <c r="F36">
        <v>10</v>
      </c>
      <c r="G36">
        <v>3300</v>
      </c>
    </row>
    <row r="37" spans="1:7" x14ac:dyDescent="0.25">
      <c r="A37" t="s">
        <v>59</v>
      </c>
      <c r="B37" t="s">
        <v>35</v>
      </c>
      <c r="C37">
        <v>182</v>
      </c>
      <c r="D37">
        <v>127</v>
      </c>
      <c r="E37">
        <v>14.9</v>
      </c>
      <c r="F37">
        <v>10</v>
      </c>
      <c r="G37">
        <v>3400</v>
      </c>
    </row>
    <row r="38" spans="1:7" x14ac:dyDescent="0.25">
      <c r="A38" t="s">
        <v>59</v>
      </c>
      <c r="B38" t="s">
        <v>36</v>
      </c>
      <c r="C38">
        <v>0</v>
      </c>
      <c r="D38">
        <v>13</v>
      </c>
      <c r="E38">
        <v>0</v>
      </c>
      <c r="F38">
        <v>3.2</v>
      </c>
      <c r="G38">
        <v>3500</v>
      </c>
    </row>
    <row r="39" spans="1:7" x14ac:dyDescent="0.25">
      <c r="A39" t="s">
        <v>59</v>
      </c>
      <c r="B39" t="s">
        <v>49</v>
      </c>
      <c r="C39">
        <v>1218</v>
      </c>
      <c r="D39">
        <v>81</v>
      </c>
      <c r="E39">
        <v>1218</v>
      </c>
      <c r="G39">
        <v>3600</v>
      </c>
    </row>
    <row r="40" spans="1:7" x14ac:dyDescent="0.25">
      <c r="A40" t="s">
        <v>59</v>
      </c>
      <c r="B40" t="s">
        <v>37</v>
      </c>
      <c r="C40">
        <v>81</v>
      </c>
      <c r="D40">
        <v>63</v>
      </c>
      <c r="E40">
        <v>6.7</v>
      </c>
      <c r="F40">
        <v>5.0999999999999996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B927-DB21-4AB0-872E-29D17E41379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60</v>
      </c>
      <c r="B2" t="s">
        <v>46</v>
      </c>
      <c r="C2">
        <v>44414</v>
      </c>
      <c r="D2">
        <v>1123</v>
      </c>
      <c r="E2">
        <v>44414</v>
      </c>
      <c r="G2">
        <v>1100</v>
      </c>
    </row>
    <row r="3" spans="1:7" x14ac:dyDescent="0.25">
      <c r="A3" t="s">
        <v>60</v>
      </c>
      <c r="B3" t="s">
        <v>39</v>
      </c>
      <c r="C3">
        <v>21755</v>
      </c>
      <c r="D3">
        <v>682</v>
      </c>
      <c r="E3">
        <v>49</v>
      </c>
      <c r="F3">
        <v>1.1000000000000001</v>
      </c>
      <c r="G3">
        <v>1200</v>
      </c>
    </row>
    <row r="4" spans="1:7" x14ac:dyDescent="0.25">
      <c r="A4" t="s">
        <v>60</v>
      </c>
      <c r="B4" t="s">
        <v>4</v>
      </c>
      <c r="C4">
        <v>22659</v>
      </c>
      <c r="D4">
        <v>783</v>
      </c>
      <c r="E4">
        <v>51</v>
      </c>
      <c r="F4">
        <v>1.1000000000000001</v>
      </c>
      <c r="G4">
        <v>1300</v>
      </c>
    </row>
    <row r="5" spans="1:7" x14ac:dyDescent="0.25">
      <c r="A5" t="s">
        <v>60</v>
      </c>
      <c r="B5" t="s">
        <v>50</v>
      </c>
      <c r="C5">
        <v>96</v>
      </c>
      <c r="D5">
        <v>4</v>
      </c>
      <c r="G5">
        <v>1400</v>
      </c>
    </row>
    <row r="6" spans="1:7" x14ac:dyDescent="0.25">
      <c r="A6" t="s">
        <v>60</v>
      </c>
      <c r="B6" t="s">
        <v>6</v>
      </c>
      <c r="C6">
        <v>2510</v>
      </c>
      <c r="D6">
        <v>365</v>
      </c>
      <c r="E6">
        <v>5.7</v>
      </c>
      <c r="F6">
        <v>0.8</v>
      </c>
      <c r="G6">
        <v>1510</v>
      </c>
    </row>
    <row r="7" spans="1:7" x14ac:dyDescent="0.25">
      <c r="A7" t="s">
        <v>60</v>
      </c>
      <c r="B7" t="s">
        <v>7</v>
      </c>
      <c r="C7">
        <v>1936</v>
      </c>
      <c r="D7">
        <v>306</v>
      </c>
      <c r="E7">
        <v>4.4000000000000004</v>
      </c>
      <c r="F7">
        <v>0.7</v>
      </c>
      <c r="G7">
        <v>1515</v>
      </c>
    </row>
    <row r="8" spans="1:7" x14ac:dyDescent="0.25">
      <c r="A8" t="s">
        <v>60</v>
      </c>
      <c r="B8" t="s">
        <v>8</v>
      </c>
      <c r="C8">
        <v>2253</v>
      </c>
      <c r="D8">
        <v>367</v>
      </c>
      <c r="E8">
        <v>5.0999999999999996</v>
      </c>
      <c r="F8">
        <v>0.8</v>
      </c>
      <c r="G8">
        <v>1520</v>
      </c>
    </row>
    <row r="9" spans="1:7" x14ac:dyDescent="0.25">
      <c r="A9" t="s">
        <v>60</v>
      </c>
      <c r="B9" t="s">
        <v>9</v>
      </c>
      <c r="C9">
        <v>2358</v>
      </c>
      <c r="D9">
        <v>329</v>
      </c>
      <c r="E9">
        <v>5.3</v>
      </c>
      <c r="F9">
        <v>0.7</v>
      </c>
      <c r="G9">
        <v>1525</v>
      </c>
    </row>
    <row r="10" spans="1:7" x14ac:dyDescent="0.25">
      <c r="A10" t="s">
        <v>60</v>
      </c>
      <c r="B10" t="s">
        <v>10</v>
      </c>
      <c r="C10">
        <v>2474</v>
      </c>
      <c r="D10">
        <v>394</v>
      </c>
      <c r="E10">
        <v>5.6</v>
      </c>
      <c r="F10">
        <v>0.9</v>
      </c>
      <c r="G10">
        <v>1530</v>
      </c>
    </row>
    <row r="11" spans="1:7" x14ac:dyDescent="0.25">
      <c r="A11" t="s">
        <v>60</v>
      </c>
      <c r="B11" t="s">
        <v>11</v>
      </c>
      <c r="C11">
        <v>6223</v>
      </c>
      <c r="D11">
        <v>597</v>
      </c>
      <c r="E11">
        <v>14</v>
      </c>
      <c r="F11">
        <v>1.4</v>
      </c>
      <c r="G11">
        <v>1535</v>
      </c>
    </row>
    <row r="12" spans="1:7" x14ac:dyDescent="0.25">
      <c r="A12" t="s">
        <v>60</v>
      </c>
      <c r="B12" t="s">
        <v>12</v>
      </c>
      <c r="C12">
        <v>4405</v>
      </c>
      <c r="D12">
        <v>445</v>
      </c>
      <c r="G12">
        <v>1540</v>
      </c>
    </row>
    <row r="13" spans="1:7" x14ac:dyDescent="0.25">
      <c r="A13" t="s">
        <v>60</v>
      </c>
      <c r="B13" t="s">
        <v>13</v>
      </c>
      <c r="C13">
        <v>5989</v>
      </c>
      <c r="D13">
        <v>519</v>
      </c>
      <c r="F13">
        <v>1.1000000000000001</v>
      </c>
      <c r="G13">
        <v>1545</v>
      </c>
    </row>
    <row r="14" spans="1:7" x14ac:dyDescent="0.25">
      <c r="A14" t="s">
        <v>60</v>
      </c>
      <c r="B14" t="s">
        <v>14</v>
      </c>
      <c r="C14">
        <v>3721</v>
      </c>
      <c r="D14">
        <v>336</v>
      </c>
      <c r="E14">
        <v>8.4</v>
      </c>
      <c r="F14">
        <v>0.7</v>
      </c>
      <c r="G14">
        <v>1550</v>
      </c>
    </row>
    <row r="15" spans="1:7" x14ac:dyDescent="0.25">
      <c r="A15" t="s">
        <v>60</v>
      </c>
      <c r="B15" t="s">
        <v>15</v>
      </c>
      <c r="C15">
        <v>3531</v>
      </c>
      <c r="D15">
        <v>402</v>
      </c>
      <c r="E15">
        <v>8</v>
      </c>
      <c r="F15">
        <v>0.9</v>
      </c>
      <c r="G15">
        <v>1555</v>
      </c>
    </row>
    <row r="16" spans="1:7" x14ac:dyDescent="0.25">
      <c r="A16" t="s">
        <v>60</v>
      </c>
      <c r="B16" t="s">
        <v>16</v>
      </c>
      <c r="C16">
        <v>5177</v>
      </c>
      <c r="D16">
        <v>448</v>
      </c>
      <c r="E16">
        <v>11.7</v>
      </c>
      <c r="F16">
        <v>1</v>
      </c>
      <c r="G16">
        <v>1560</v>
      </c>
    </row>
    <row r="17" spans="1:7" x14ac:dyDescent="0.25">
      <c r="A17" t="s">
        <v>60</v>
      </c>
      <c r="B17" t="s">
        <v>17</v>
      </c>
      <c r="C17">
        <v>2568</v>
      </c>
      <c r="D17">
        <v>323</v>
      </c>
      <c r="E17">
        <v>5.8</v>
      </c>
      <c r="F17">
        <v>0.7</v>
      </c>
      <c r="G17">
        <v>1565</v>
      </c>
    </row>
    <row r="18" spans="1:7" x14ac:dyDescent="0.25">
      <c r="A18" t="s">
        <v>60</v>
      </c>
      <c r="B18" t="s">
        <v>18</v>
      </c>
      <c r="C18">
        <v>1269</v>
      </c>
      <c r="D18">
        <v>248</v>
      </c>
      <c r="E18">
        <v>2.9</v>
      </c>
      <c r="F18">
        <v>0.6</v>
      </c>
      <c r="G18">
        <v>1570</v>
      </c>
    </row>
    <row r="19" spans="1:7" x14ac:dyDescent="0.25">
      <c r="A19" t="s">
        <v>60</v>
      </c>
      <c r="B19" t="s">
        <v>47</v>
      </c>
      <c r="C19">
        <v>45</v>
      </c>
      <c r="D19">
        <v>2</v>
      </c>
      <c r="G19">
        <v>1580</v>
      </c>
    </row>
    <row r="20" spans="1:7" x14ac:dyDescent="0.25">
      <c r="A20" t="s">
        <v>60</v>
      </c>
      <c r="B20" t="s">
        <v>19</v>
      </c>
      <c r="C20">
        <v>44414</v>
      </c>
      <c r="D20">
        <v>1123</v>
      </c>
      <c r="E20">
        <v>44414</v>
      </c>
      <c r="G20">
        <v>2100</v>
      </c>
    </row>
    <row r="21" spans="1:7" x14ac:dyDescent="0.25">
      <c r="A21" t="s">
        <v>60</v>
      </c>
      <c r="B21" t="s">
        <v>20</v>
      </c>
      <c r="C21">
        <v>43052</v>
      </c>
      <c r="D21">
        <v>1127</v>
      </c>
      <c r="E21">
        <v>96.9</v>
      </c>
      <c r="F21">
        <v>0.7</v>
      </c>
      <c r="G21">
        <v>2200</v>
      </c>
    </row>
    <row r="22" spans="1:7" x14ac:dyDescent="0.25">
      <c r="A22" t="s">
        <v>60</v>
      </c>
      <c r="B22" t="s">
        <v>21</v>
      </c>
      <c r="C22">
        <v>1362</v>
      </c>
      <c r="D22">
        <v>301</v>
      </c>
      <c r="E22">
        <v>3.1</v>
      </c>
      <c r="F22">
        <v>0.7</v>
      </c>
      <c r="G22">
        <v>2300</v>
      </c>
    </row>
    <row r="23" spans="1:7" x14ac:dyDescent="0.25">
      <c r="A23" t="s">
        <v>60</v>
      </c>
      <c r="B23" t="s">
        <v>22</v>
      </c>
      <c r="C23">
        <v>43052</v>
      </c>
      <c r="D23">
        <v>1127</v>
      </c>
      <c r="E23">
        <v>96.9</v>
      </c>
      <c r="F23">
        <v>0.7</v>
      </c>
      <c r="G23">
        <v>2400</v>
      </c>
    </row>
    <row r="24" spans="1:7" x14ac:dyDescent="0.25">
      <c r="A24" t="s">
        <v>60</v>
      </c>
      <c r="B24" t="s">
        <v>23</v>
      </c>
      <c r="C24">
        <v>41517</v>
      </c>
      <c r="D24">
        <v>1174</v>
      </c>
      <c r="E24">
        <v>93.5</v>
      </c>
      <c r="F24">
        <v>1.1000000000000001</v>
      </c>
      <c r="G24">
        <v>2500</v>
      </c>
    </row>
    <row r="25" spans="1:7" x14ac:dyDescent="0.25">
      <c r="A25" t="s">
        <v>60</v>
      </c>
      <c r="B25" t="s">
        <v>24</v>
      </c>
      <c r="C25">
        <v>982</v>
      </c>
      <c r="D25">
        <v>359</v>
      </c>
      <c r="E25">
        <v>2.2000000000000002</v>
      </c>
      <c r="F25">
        <v>0.8</v>
      </c>
      <c r="G25">
        <v>2510</v>
      </c>
    </row>
    <row r="26" spans="1:7" x14ac:dyDescent="0.25">
      <c r="A26" t="s">
        <v>60</v>
      </c>
      <c r="B26" t="s">
        <v>25</v>
      </c>
      <c r="C26">
        <v>25</v>
      </c>
      <c r="D26">
        <v>27</v>
      </c>
      <c r="E26">
        <v>0.1</v>
      </c>
      <c r="F26">
        <v>0.1</v>
      </c>
      <c r="G26">
        <v>2520</v>
      </c>
    </row>
    <row r="27" spans="1:7" x14ac:dyDescent="0.25">
      <c r="A27" t="s">
        <v>60</v>
      </c>
      <c r="B27" t="s">
        <v>26</v>
      </c>
      <c r="C27">
        <v>343</v>
      </c>
      <c r="D27">
        <v>142</v>
      </c>
      <c r="E27">
        <v>0.8</v>
      </c>
      <c r="F27">
        <v>0.3</v>
      </c>
      <c r="G27">
        <v>2530</v>
      </c>
    </row>
    <row r="28" spans="1:7" x14ac:dyDescent="0.25">
      <c r="A28" t="s">
        <v>60</v>
      </c>
      <c r="B28" t="s">
        <v>48</v>
      </c>
      <c r="C28">
        <v>13</v>
      </c>
      <c r="D28">
        <v>22</v>
      </c>
      <c r="E28">
        <v>0</v>
      </c>
      <c r="F28">
        <v>0.1</v>
      </c>
      <c r="G28">
        <v>2540</v>
      </c>
    </row>
    <row r="29" spans="1:7" x14ac:dyDescent="0.25">
      <c r="A29" t="s">
        <v>60</v>
      </c>
      <c r="B29" t="s">
        <v>27</v>
      </c>
      <c r="C29">
        <v>172</v>
      </c>
      <c r="D29">
        <v>106</v>
      </c>
      <c r="E29">
        <v>0.4</v>
      </c>
      <c r="F29">
        <v>0.2</v>
      </c>
      <c r="G29">
        <v>2550</v>
      </c>
    </row>
    <row r="30" spans="1:7" x14ac:dyDescent="0.25">
      <c r="A30" t="s">
        <v>60</v>
      </c>
      <c r="B30" t="s">
        <v>28</v>
      </c>
      <c r="C30">
        <v>1362</v>
      </c>
      <c r="D30">
        <v>301</v>
      </c>
      <c r="E30">
        <v>3.1</v>
      </c>
      <c r="F30">
        <v>0.7</v>
      </c>
      <c r="G30">
        <v>2560</v>
      </c>
    </row>
    <row r="31" spans="1:7" x14ac:dyDescent="0.25">
      <c r="A31" t="s">
        <v>60</v>
      </c>
      <c r="B31" t="s">
        <v>29</v>
      </c>
      <c r="C31">
        <v>44414</v>
      </c>
      <c r="D31">
        <v>1123</v>
      </c>
      <c r="E31">
        <v>44414</v>
      </c>
      <c r="G31">
        <v>2570</v>
      </c>
    </row>
    <row r="32" spans="1:7" x14ac:dyDescent="0.25">
      <c r="A32" t="s">
        <v>60</v>
      </c>
      <c r="B32" t="s">
        <v>30</v>
      </c>
      <c r="C32">
        <v>745</v>
      </c>
      <c r="D32">
        <v>330</v>
      </c>
      <c r="E32">
        <v>1.7</v>
      </c>
      <c r="F32">
        <v>0.7</v>
      </c>
      <c r="G32">
        <v>2580</v>
      </c>
    </row>
    <row r="33" spans="1:7" x14ac:dyDescent="0.25">
      <c r="A33" t="s">
        <v>60</v>
      </c>
      <c r="B33" t="s">
        <v>31</v>
      </c>
      <c r="C33">
        <v>43669</v>
      </c>
      <c r="D33">
        <v>1180</v>
      </c>
      <c r="E33">
        <v>98.3</v>
      </c>
      <c r="F33">
        <v>0.7</v>
      </c>
      <c r="G33">
        <v>2590</v>
      </c>
    </row>
    <row r="34" spans="1:7" x14ac:dyDescent="0.25">
      <c r="A34" t="s">
        <v>60</v>
      </c>
      <c r="B34" t="s">
        <v>32</v>
      </c>
      <c r="C34">
        <v>44032</v>
      </c>
      <c r="D34">
        <v>1120</v>
      </c>
      <c r="E34">
        <v>44032</v>
      </c>
      <c r="G34">
        <v>3100</v>
      </c>
    </row>
    <row r="35" spans="1:7" x14ac:dyDescent="0.25">
      <c r="A35" t="s">
        <v>60</v>
      </c>
      <c r="B35" t="s">
        <v>33</v>
      </c>
      <c r="C35">
        <v>43350</v>
      </c>
      <c r="D35">
        <v>1153</v>
      </c>
      <c r="E35">
        <v>98.5</v>
      </c>
      <c r="F35">
        <v>0.4</v>
      </c>
      <c r="G35">
        <v>3200</v>
      </c>
    </row>
    <row r="36" spans="1:7" x14ac:dyDescent="0.25">
      <c r="A36" t="s">
        <v>60</v>
      </c>
      <c r="B36" t="s">
        <v>34</v>
      </c>
      <c r="C36">
        <v>34681</v>
      </c>
      <c r="D36">
        <v>1291</v>
      </c>
      <c r="E36">
        <v>78.8</v>
      </c>
      <c r="F36">
        <v>1.8</v>
      </c>
      <c r="G36">
        <v>3300</v>
      </c>
    </row>
    <row r="37" spans="1:7" x14ac:dyDescent="0.25">
      <c r="A37" t="s">
        <v>60</v>
      </c>
      <c r="B37" t="s">
        <v>35</v>
      </c>
      <c r="C37">
        <v>17526</v>
      </c>
      <c r="D37">
        <v>928</v>
      </c>
      <c r="E37">
        <v>39.799999999999997</v>
      </c>
      <c r="F37">
        <v>2.1</v>
      </c>
      <c r="G37">
        <v>3400</v>
      </c>
    </row>
    <row r="38" spans="1:7" x14ac:dyDescent="0.25">
      <c r="A38" t="s">
        <v>60</v>
      </c>
      <c r="B38" t="s">
        <v>36</v>
      </c>
      <c r="C38">
        <v>682</v>
      </c>
      <c r="D38">
        <v>181</v>
      </c>
      <c r="E38">
        <v>1.5</v>
      </c>
      <c r="F38">
        <v>0.4</v>
      </c>
      <c r="G38">
        <v>3500</v>
      </c>
    </row>
    <row r="39" spans="1:7" x14ac:dyDescent="0.25">
      <c r="A39" t="s">
        <v>60</v>
      </c>
      <c r="B39" t="s">
        <v>49</v>
      </c>
      <c r="C39">
        <v>44032</v>
      </c>
      <c r="D39">
        <v>1120</v>
      </c>
      <c r="E39">
        <v>44032</v>
      </c>
      <c r="G39">
        <v>3600</v>
      </c>
    </row>
    <row r="40" spans="1:7" x14ac:dyDescent="0.25">
      <c r="A40" t="s">
        <v>60</v>
      </c>
      <c r="B40" t="s">
        <v>37</v>
      </c>
      <c r="C40">
        <v>6194</v>
      </c>
      <c r="D40">
        <v>543</v>
      </c>
      <c r="E40">
        <v>14.1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B9EA-78CA-4D6F-AF91-72E35F70D5B3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61</v>
      </c>
      <c r="B2" t="s">
        <v>46</v>
      </c>
      <c r="C2">
        <v>456</v>
      </c>
      <c r="D2">
        <v>304</v>
      </c>
      <c r="E2">
        <v>456</v>
      </c>
      <c r="G2">
        <v>1100</v>
      </c>
    </row>
    <row r="3" spans="1:7" x14ac:dyDescent="0.25">
      <c r="A3" t="s">
        <v>61</v>
      </c>
      <c r="B3" t="s">
        <v>39</v>
      </c>
      <c r="C3">
        <v>239</v>
      </c>
      <c r="D3">
        <v>205</v>
      </c>
      <c r="E3">
        <v>52.4</v>
      </c>
      <c r="F3">
        <v>16.7</v>
      </c>
      <c r="G3">
        <v>1200</v>
      </c>
    </row>
    <row r="4" spans="1:7" x14ac:dyDescent="0.25">
      <c r="A4" t="s">
        <v>61</v>
      </c>
      <c r="B4" t="s">
        <v>4</v>
      </c>
      <c r="C4">
        <v>217</v>
      </c>
      <c r="D4">
        <v>123</v>
      </c>
      <c r="E4">
        <v>47.6</v>
      </c>
      <c r="F4">
        <v>16.7</v>
      </c>
      <c r="G4">
        <v>1300</v>
      </c>
    </row>
    <row r="5" spans="1:7" x14ac:dyDescent="0.25">
      <c r="A5" t="s">
        <v>61</v>
      </c>
      <c r="B5" t="s">
        <v>50</v>
      </c>
      <c r="C5">
        <v>110</v>
      </c>
      <c r="D5">
        <v>70</v>
      </c>
      <c r="G5">
        <v>1400</v>
      </c>
    </row>
    <row r="6" spans="1:7" x14ac:dyDescent="0.25">
      <c r="A6" t="s">
        <v>61</v>
      </c>
      <c r="B6" t="s">
        <v>6</v>
      </c>
      <c r="C6">
        <v>0</v>
      </c>
      <c r="D6">
        <v>13</v>
      </c>
      <c r="E6">
        <v>0</v>
      </c>
      <c r="F6">
        <v>8.4</v>
      </c>
      <c r="G6">
        <v>1510</v>
      </c>
    </row>
    <row r="7" spans="1:7" x14ac:dyDescent="0.25">
      <c r="A7" t="s">
        <v>61</v>
      </c>
      <c r="B7" t="s">
        <v>7</v>
      </c>
      <c r="C7">
        <v>33</v>
      </c>
      <c r="D7">
        <v>42</v>
      </c>
      <c r="E7">
        <v>7.2</v>
      </c>
      <c r="F7">
        <v>6.2</v>
      </c>
      <c r="G7">
        <v>1515</v>
      </c>
    </row>
    <row r="8" spans="1:7" x14ac:dyDescent="0.25">
      <c r="A8" t="s">
        <v>61</v>
      </c>
      <c r="B8" t="s">
        <v>8</v>
      </c>
      <c r="C8">
        <v>0</v>
      </c>
      <c r="D8">
        <v>13</v>
      </c>
      <c r="E8">
        <v>0</v>
      </c>
      <c r="F8">
        <v>8.4</v>
      </c>
      <c r="G8">
        <v>1520</v>
      </c>
    </row>
    <row r="9" spans="1:7" x14ac:dyDescent="0.25">
      <c r="A9" t="s">
        <v>61</v>
      </c>
      <c r="B9" t="s">
        <v>9</v>
      </c>
      <c r="C9">
        <v>75</v>
      </c>
      <c r="D9">
        <v>118</v>
      </c>
      <c r="E9">
        <v>16.399999999999999</v>
      </c>
      <c r="F9">
        <v>19.5</v>
      </c>
      <c r="G9">
        <v>1525</v>
      </c>
    </row>
    <row r="10" spans="1:7" x14ac:dyDescent="0.25">
      <c r="A10" t="s">
        <v>61</v>
      </c>
      <c r="B10" t="s">
        <v>10</v>
      </c>
      <c r="C10">
        <v>23</v>
      </c>
      <c r="D10">
        <v>39</v>
      </c>
      <c r="E10">
        <v>5</v>
      </c>
      <c r="F10">
        <v>6.4</v>
      </c>
      <c r="G10">
        <v>1530</v>
      </c>
    </row>
    <row r="11" spans="1:7" x14ac:dyDescent="0.25">
      <c r="A11" t="s">
        <v>61</v>
      </c>
      <c r="B11" t="s">
        <v>11</v>
      </c>
      <c r="C11">
        <v>36</v>
      </c>
      <c r="D11">
        <v>37</v>
      </c>
      <c r="E11">
        <v>7.9</v>
      </c>
      <c r="F11">
        <v>9.4</v>
      </c>
      <c r="G11">
        <v>1535</v>
      </c>
    </row>
    <row r="12" spans="1:7" x14ac:dyDescent="0.25">
      <c r="A12" t="s">
        <v>61</v>
      </c>
      <c r="B12" t="s">
        <v>12</v>
      </c>
      <c r="C12">
        <v>68</v>
      </c>
      <c r="D12">
        <v>53</v>
      </c>
      <c r="G12">
        <v>1540</v>
      </c>
    </row>
    <row r="13" spans="1:7" x14ac:dyDescent="0.25">
      <c r="A13" t="s">
        <v>61</v>
      </c>
      <c r="B13" t="s">
        <v>13</v>
      </c>
      <c r="C13">
        <v>97</v>
      </c>
      <c r="D13">
        <v>81</v>
      </c>
      <c r="F13">
        <v>18.399999999999999</v>
      </c>
      <c r="G13">
        <v>1545</v>
      </c>
    </row>
    <row r="14" spans="1:7" x14ac:dyDescent="0.25">
      <c r="A14" t="s">
        <v>61</v>
      </c>
      <c r="B14" t="s">
        <v>14</v>
      </c>
      <c r="C14">
        <v>23</v>
      </c>
      <c r="D14">
        <v>38</v>
      </c>
      <c r="E14">
        <v>5</v>
      </c>
      <c r="F14">
        <v>6.2</v>
      </c>
      <c r="G14">
        <v>1550</v>
      </c>
    </row>
    <row r="15" spans="1:7" x14ac:dyDescent="0.25">
      <c r="A15" t="s">
        <v>61</v>
      </c>
      <c r="B15" t="s">
        <v>15</v>
      </c>
      <c r="C15">
        <v>53</v>
      </c>
      <c r="D15">
        <v>55</v>
      </c>
      <c r="E15">
        <v>11.6</v>
      </c>
      <c r="F15">
        <v>14.1</v>
      </c>
      <c r="G15">
        <v>1555</v>
      </c>
    </row>
    <row r="16" spans="1:7" x14ac:dyDescent="0.25">
      <c r="A16" t="s">
        <v>61</v>
      </c>
      <c r="B16" t="s">
        <v>16</v>
      </c>
      <c r="C16">
        <v>48</v>
      </c>
      <c r="D16">
        <v>53</v>
      </c>
      <c r="E16">
        <v>10.5</v>
      </c>
      <c r="F16">
        <v>11.7</v>
      </c>
      <c r="G16">
        <v>1560</v>
      </c>
    </row>
    <row r="17" spans="1:7" x14ac:dyDescent="0.25">
      <c r="A17" t="s">
        <v>61</v>
      </c>
      <c r="B17" t="s">
        <v>17</v>
      </c>
      <c r="C17">
        <v>0</v>
      </c>
      <c r="D17">
        <v>13</v>
      </c>
      <c r="E17">
        <v>0</v>
      </c>
      <c r="F17">
        <v>8.4</v>
      </c>
      <c r="G17">
        <v>1565</v>
      </c>
    </row>
    <row r="18" spans="1:7" x14ac:dyDescent="0.25">
      <c r="A18" t="s">
        <v>61</v>
      </c>
      <c r="B18" t="s">
        <v>18</v>
      </c>
      <c r="C18">
        <v>0</v>
      </c>
      <c r="D18">
        <v>13</v>
      </c>
      <c r="E18">
        <v>0</v>
      </c>
      <c r="F18">
        <v>8.4</v>
      </c>
      <c r="G18">
        <v>1570</v>
      </c>
    </row>
    <row r="19" spans="1:7" x14ac:dyDescent="0.25">
      <c r="A19" t="s">
        <v>61</v>
      </c>
      <c r="B19" t="s">
        <v>47</v>
      </c>
      <c r="C19">
        <v>44</v>
      </c>
      <c r="D19">
        <v>19</v>
      </c>
      <c r="G19">
        <v>1580</v>
      </c>
    </row>
    <row r="20" spans="1:7" x14ac:dyDescent="0.25">
      <c r="A20" t="s">
        <v>61</v>
      </c>
      <c r="B20" t="s">
        <v>19</v>
      </c>
      <c r="C20">
        <v>456</v>
      </c>
      <c r="D20">
        <v>304</v>
      </c>
      <c r="E20">
        <v>456</v>
      </c>
      <c r="G20">
        <v>2100</v>
      </c>
    </row>
    <row r="21" spans="1:7" x14ac:dyDescent="0.25">
      <c r="A21" t="s">
        <v>61</v>
      </c>
      <c r="B21" t="s">
        <v>20</v>
      </c>
      <c r="C21">
        <v>456</v>
      </c>
      <c r="D21">
        <v>304</v>
      </c>
      <c r="E21">
        <v>100</v>
      </c>
      <c r="F21">
        <v>8.4</v>
      </c>
      <c r="G21">
        <v>2200</v>
      </c>
    </row>
    <row r="22" spans="1:7" x14ac:dyDescent="0.25">
      <c r="A22" t="s">
        <v>61</v>
      </c>
      <c r="B22" t="s">
        <v>21</v>
      </c>
      <c r="C22">
        <v>0</v>
      </c>
      <c r="D22">
        <v>13</v>
      </c>
      <c r="E22">
        <v>0</v>
      </c>
      <c r="F22">
        <v>8.4</v>
      </c>
      <c r="G22">
        <v>2300</v>
      </c>
    </row>
    <row r="23" spans="1:7" x14ac:dyDescent="0.25">
      <c r="A23" t="s">
        <v>61</v>
      </c>
      <c r="B23" t="s">
        <v>22</v>
      </c>
      <c r="C23">
        <v>456</v>
      </c>
      <c r="D23">
        <v>304</v>
      </c>
      <c r="E23">
        <v>100</v>
      </c>
      <c r="F23">
        <v>8.4</v>
      </c>
      <c r="G23">
        <v>2400</v>
      </c>
    </row>
    <row r="24" spans="1:7" x14ac:dyDescent="0.25">
      <c r="A24" t="s">
        <v>61</v>
      </c>
      <c r="B24" t="s">
        <v>23</v>
      </c>
      <c r="C24">
        <v>456</v>
      </c>
      <c r="D24">
        <v>304</v>
      </c>
      <c r="E24">
        <v>100</v>
      </c>
      <c r="F24">
        <v>8.4</v>
      </c>
      <c r="G24">
        <v>2500</v>
      </c>
    </row>
    <row r="25" spans="1:7" x14ac:dyDescent="0.25">
      <c r="A25" t="s">
        <v>61</v>
      </c>
      <c r="B25" t="s">
        <v>24</v>
      </c>
      <c r="C25">
        <v>0</v>
      </c>
      <c r="D25">
        <v>13</v>
      </c>
      <c r="E25">
        <v>0</v>
      </c>
      <c r="F25">
        <v>8.4</v>
      </c>
      <c r="G25">
        <v>2510</v>
      </c>
    </row>
    <row r="26" spans="1:7" x14ac:dyDescent="0.25">
      <c r="A26" t="s">
        <v>61</v>
      </c>
      <c r="B26" t="s">
        <v>25</v>
      </c>
      <c r="C26">
        <v>0</v>
      </c>
      <c r="D26">
        <v>13</v>
      </c>
      <c r="E26">
        <v>0</v>
      </c>
      <c r="F26">
        <v>8.4</v>
      </c>
      <c r="G26">
        <v>2520</v>
      </c>
    </row>
    <row r="27" spans="1:7" x14ac:dyDescent="0.25">
      <c r="A27" t="s">
        <v>61</v>
      </c>
      <c r="B27" t="s">
        <v>26</v>
      </c>
      <c r="C27">
        <v>0</v>
      </c>
      <c r="D27">
        <v>13</v>
      </c>
      <c r="E27">
        <v>0</v>
      </c>
      <c r="F27">
        <v>8.4</v>
      </c>
      <c r="G27">
        <v>2530</v>
      </c>
    </row>
    <row r="28" spans="1:7" x14ac:dyDescent="0.25">
      <c r="A28" t="s">
        <v>61</v>
      </c>
      <c r="B28" t="s">
        <v>48</v>
      </c>
      <c r="C28">
        <v>0</v>
      </c>
      <c r="D28">
        <v>13</v>
      </c>
      <c r="E28">
        <v>0</v>
      </c>
      <c r="F28">
        <v>8.4</v>
      </c>
      <c r="G28">
        <v>2540</v>
      </c>
    </row>
    <row r="29" spans="1:7" x14ac:dyDescent="0.25">
      <c r="A29" t="s">
        <v>61</v>
      </c>
      <c r="B29" t="s">
        <v>27</v>
      </c>
      <c r="C29">
        <v>0</v>
      </c>
      <c r="D29">
        <v>13</v>
      </c>
      <c r="E29">
        <v>0</v>
      </c>
      <c r="F29">
        <v>8.4</v>
      </c>
      <c r="G29">
        <v>2550</v>
      </c>
    </row>
    <row r="30" spans="1:7" x14ac:dyDescent="0.25">
      <c r="A30" t="s">
        <v>61</v>
      </c>
      <c r="B30" t="s">
        <v>28</v>
      </c>
      <c r="C30">
        <v>0</v>
      </c>
      <c r="D30">
        <v>13</v>
      </c>
      <c r="E30">
        <v>0</v>
      </c>
      <c r="F30">
        <v>8.4</v>
      </c>
      <c r="G30">
        <v>2560</v>
      </c>
    </row>
    <row r="31" spans="1:7" x14ac:dyDescent="0.25">
      <c r="A31" t="s">
        <v>61</v>
      </c>
      <c r="B31" t="s">
        <v>29</v>
      </c>
      <c r="C31">
        <v>456</v>
      </c>
      <c r="D31">
        <v>304</v>
      </c>
      <c r="E31">
        <v>456</v>
      </c>
      <c r="G31">
        <v>2570</v>
      </c>
    </row>
    <row r="32" spans="1:7" x14ac:dyDescent="0.25">
      <c r="A32" t="s">
        <v>61</v>
      </c>
      <c r="B32" t="s">
        <v>30</v>
      </c>
      <c r="C32">
        <v>9</v>
      </c>
      <c r="D32">
        <v>17</v>
      </c>
      <c r="E32">
        <v>2</v>
      </c>
      <c r="F32">
        <v>4</v>
      </c>
      <c r="G32">
        <v>2580</v>
      </c>
    </row>
    <row r="33" spans="1:7" x14ac:dyDescent="0.25">
      <c r="A33" t="s">
        <v>61</v>
      </c>
      <c r="B33" t="s">
        <v>31</v>
      </c>
      <c r="C33">
        <v>447</v>
      </c>
      <c r="D33">
        <v>301</v>
      </c>
      <c r="E33">
        <v>98</v>
      </c>
      <c r="F33">
        <v>4</v>
      </c>
      <c r="G33">
        <v>2590</v>
      </c>
    </row>
    <row r="34" spans="1:7" x14ac:dyDescent="0.25">
      <c r="A34" t="s">
        <v>61</v>
      </c>
      <c r="B34" t="s">
        <v>32</v>
      </c>
      <c r="C34">
        <v>456</v>
      </c>
      <c r="D34">
        <v>304</v>
      </c>
      <c r="E34">
        <v>456</v>
      </c>
      <c r="G34">
        <v>3100</v>
      </c>
    </row>
    <row r="35" spans="1:7" x14ac:dyDescent="0.25">
      <c r="A35" t="s">
        <v>61</v>
      </c>
      <c r="B35" t="s">
        <v>33</v>
      </c>
      <c r="C35">
        <v>414</v>
      </c>
      <c r="D35">
        <v>301</v>
      </c>
      <c r="E35">
        <v>90.8</v>
      </c>
      <c r="F35">
        <v>13.7</v>
      </c>
      <c r="G35">
        <v>3200</v>
      </c>
    </row>
    <row r="36" spans="1:7" x14ac:dyDescent="0.25">
      <c r="A36" t="s">
        <v>61</v>
      </c>
      <c r="B36" t="s">
        <v>34</v>
      </c>
      <c r="C36">
        <v>193</v>
      </c>
      <c r="D36">
        <v>123</v>
      </c>
      <c r="E36">
        <v>42.3</v>
      </c>
      <c r="F36">
        <v>28.6</v>
      </c>
      <c r="G36">
        <v>3300</v>
      </c>
    </row>
    <row r="37" spans="1:7" x14ac:dyDescent="0.25">
      <c r="A37" t="s">
        <v>61</v>
      </c>
      <c r="B37" t="s">
        <v>35</v>
      </c>
      <c r="C37">
        <v>256</v>
      </c>
      <c r="D37">
        <v>282</v>
      </c>
      <c r="E37">
        <v>56.1</v>
      </c>
      <c r="F37">
        <v>36.200000000000003</v>
      </c>
      <c r="G37">
        <v>3400</v>
      </c>
    </row>
    <row r="38" spans="1:7" x14ac:dyDescent="0.25">
      <c r="A38" t="s">
        <v>61</v>
      </c>
      <c r="B38" t="s">
        <v>36</v>
      </c>
      <c r="C38">
        <v>42</v>
      </c>
      <c r="D38">
        <v>55</v>
      </c>
      <c r="E38">
        <v>9.1999999999999993</v>
      </c>
      <c r="F38">
        <v>13.7</v>
      </c>
      <c r="G38">
        <v>3500</v>
      </c>
    </row>
    <row r="39" spans="1:7" x14ac:dyDescent="0.25">
      <c r="A39" t="s">
        <v>61</v>
      </c>
      <c r="B39" t="s">
        <v>49</v>
      </c>
      <c r="C39">
        <v>456</v>
      </c>
      <c r="D39">
        <v>304</v>
      </c>
      <c r="E39">
        <v>456</v>
      </c>
      <c r="G39">
        <v>3600</v>
      </c>
    </row>
    <row r="40" spans="1:7" x14ac:dyDescent="0.25">
      <c r="A40" t="s">
        <v>61</v>
      </c>
      <c r="B40" t="s">
        <v>37</v>
      </c>
      <c r="C40">
        <v>63</v>
      </c>
      <c r="D40">
        <v>63</v>
      </c>
      <c r="E40">
        <v>13.8</v>
      </c>
      <c r="F40">
        <v>10.1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643C-0F05-47E6-BC20-5600463CAB6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62</v>
      </c>
      <c r="B2" t="s">
        <v>46</v>
      </c>
      <c r="C2">
        <v>5182</v>
      </c>
      <c r="D2">
        <v>768</v>
      </c>
      <c r="E2">
        <v>5182</v>
      </c>
      <c r="G2">
        <v>1100</v>
      </c>
    </row>
    <row r="3" spans="1:7" x14ac:dyDescent="0.25">
      <c r="A3" t="s">
        <v>62</v>
      </c>
      <c r="B3" t="s">
        <v>39</v>
      </c>
      <c r="C3">
        <v>2537</v>
      </c>
      <c r="D3">
        <v>394</v>
      </c>
      <c r="E3">
        <v>49</v>
      </c>
      <c r="F3">
        <v>3</v>
      </c>
      <c r="G3">
        <v>1200</v>
      </c>
    </row>
    <row r="4" spans="1:7" x14ac:dyDescent="0.25">
      <c r="A4" t="s">
        <v>62</v>
      </c>
      <c r="B4" t="s">
        <v>4</v>
      </c>
      <c r="C4">
        <v>2645</v>
      </c>
      <c r="D4">
        <v>436</v>
      </c>
      <c r="E4">
        <v>51</v>
      </c>
      <c r="F4">
        <v>3</v>
      </c>
      <c r="G4">
        <v>1300</v>
      </c>
    </row>
    <row r="5" spans="1:7" x14ac:dyDescent="0.25">
      <c r="A5" t="s">
        <v>62</v>
      </c>
      <c r="B5" t="s">
        <v>50</v>
      </c>
      <c r="C5">
        <v>96</v>
      </c>
      <c r="D5">
        <v>12</v>
      </c>
      <c r="G5">
        <v>1400</v>
      </c>
    </row>
    <row r="6" spans="1:7" x14ac:dyDescent="0.25">
      <c r="A6" t="s">
        <v>62</v>
      </c>
      <c r="B6" t="s">
        <v>6</v>
      </c>
      <c r="C6">
        <v>206</v>
      </c>
      <c r="D6">
        <v>158</v>
      </c>
      <c r="E6">
        <v>4</v>
      </c>
      <c r="F6">
        <v>3</v>
      </c>
      <c r="G6">
        <v>1510</v>
      </c>
    </row>
    <row r="7" spans="1:7" x14ac:dyDescent="0.25">
      <c r="A7" t="s">
        <v>62</v>
      </c>
      <c r="B7" t="s">
        <v>7</v>
      </c>
      <c r="C7">
        <v>259</v>
      </c>
      <c r="D7">
        <v>139</v>
      </c>
      <c r="E7">
        <v>5</v>
      </c>
      <c r="F7">
        <v>2.4</v>
      </c>
      <c r="G7">
        <v>1515</v>
      </c>
    </row>
    <row r="8" spans="1:7" x14ac:dyDescent="0.25">
      <c r="A8" t="s">
        <v>62</v>
      </c>
      <c r="B8" t="s">
        <v>8</v>
      </c>
      <c r="C8">
        <v>231</v>
      </c>
      <c r="D8">
        <v>107</v>
      </c>
      <c r="E8">
        <v>4.5</v>
      </c>
      <c r="F8">
        <v>2</v>
      </c>
      <c r="G8">
        <v>1520</v>
      </c>
    </row>
    <row r="9" spans="1:7" x14ac:dyDescent="0.25">
      <c r="A9" t="s">
        <v>62</v>
      </c>
      <c r="B9" t="s">
        <v>9</v>
      </c>
      <c r="C9">
        <v>312</v>
      </c>
      <c r="D9">
        <v>172</v>
      </c>
      <c r="E9">
        <v>6</v>
      </c>
      <c r="F9">
        <v>3.1</v>
      </c>
      <c r="G9">
        <v>1525</v>
      </c>
    </row>
    <row r="10" spans="1:7" x14ac:dyDescent="0.25">
      <c r="A10" t="s">
        <v>62</v>
      </c>
      <c r="B10" t="s">
        <v>10</v>
      </c>
      <c r="C10">
        <v>233</v>
      </c>
      <c r="D10">
        <v>117</v>
      </c>
      <c r="E10">
        <v>4.5</v>
      </c>
      <c r="F10">
        <v>2.1</v>
      </c>
      <c r="G10">
        <v>1530</v>
      </c>
    </row>
    <row r="11" spans="1:7" x14ac:dyDescent="0.25">
      <c r="A11" t="s">
        <v>62</v>
      </c>
      <c r="B11" t="s">
        <v>11</v>
      </c>
      <c r="C11">
        <v>388</v>
      </c>
      <c r="D11">
        <v>163</v>
      </c>
      <c r="E11">
        <v>7.5</v>
      </c>
      <c r="F11">
        <v>3</v>
      </c>
      <c r="G11">
        <v>1535</v>
      </c>
    </row>
    <row r="12" spans="1:7" x14ac:dyDescent="0.25">
      <c r="A12" t="s">
        <v>62</v>
      </c>
      <c r="B12" t="s">
        <v>12</v>
      </c>
      <c r="C12">
        <v>564</v>
      </c>
      <c r="D12">
        <v>168</v>
      </c>
      <c r="G12">
        <v>1540</v>
      </c>
    </row>
    <row r="13" spans="1:7" x14ac:dyDescent="0.25">
      <c r="A13" t="s">
        <v>62</v>
      </c>
      <c r="B13" t="s">
        <v>13</v>
      </c>
      <c r="C13">
        <v>680</v>
      </c>
      <c r="D13">
        <v>197</v>
      </c>
      <c r="F13">
        <v>3.7</v>
      </c>
      <c r="G13">
        <v>1545</v>
      </c>
    </row>
    <row r="14" spans="1:7" x14ac:dyDescent="0.25">
      <c r="A14" t="s">
        <v>62</v>
      </c>
      <c r="B14" t="s">
        <v>14</v>
      </c>
      <c r="C14">
        <v>629</v>
      </c>
      <c r="D14">
        <v>217</v>
      </c>
      <c r="E14">
        <v>12.1</v>
      </c>
      <c r="F14">
        <v>3.9</v>
      </c>
      <c r="G14">
        <v>1550</v>
      </c>
    </row>
    <row r="15" spans="1:7" x14ac:dyDescent="0.25">
      <c r="A15" t="s">
        <v>62</v>
      </c>
      <c r="B15" t="s">
        <v>15</v>
      </c>
      <c r="C15">
        <v>640</v>
      </c>
      <c r="D15">
        <v>256</v>
      </c>
      <c r="E15">
        <v>12.4</v>
      </c>
      <c r="F15">
        <v>4.5</v>
      </c>
      <c r="G15">
        <v>1555</v>
      </c>
    </row>
    <row r="16" spans="1:7" x14ac:dyDescent="0.25">
      <c r="A16" t="s">
        <v>62</v>
      </c>
      <c r="B16" t="s">
        <v>16</v>
      </c>
      <c r="C16">
        <v>569</v>
      </c>
      <c r="D16">
        <v>198</v>
      </c>
      <c r="E16">
        <v>11</v>
      </c>
      <c r="F16">
        <v>3.6</v>
      </c>
      <c r="G16">
        <v>1560</v>
      </c>
    </row>
    <row r="17" spans="1:7" x14ac:dyDescent="0.25">
      <c r="A17" t="s">
        <v>62</v>
      </c>
      <c r="B17" t="s">
        <v>17</v>
      </c>
      <c r="C17">
        <v>278</v>
      </c>
      <c r="D17">
        <v>122</v>
      </c>
      <c r="E17">
        <v>5.4</v>
      </c>
      <c r="F17">
        <v>2.5</v>
      </c>
      <c r="G17">
        <v>1565</v>
      </c>
    </row>
    <row r="18" spans="1:7" x14ac:dyDescent="0.25">
      <c r="A18" t="s">
        <v>62</v>
      </c>
      <c r="B18" t="s">
        <v>18</v>
      </c>
      <c r="C18">
        <v>193</v>
      </c>
      <c r="D18">
        <v>143</v>
      </c>
      <c r="E18">
        <v>3.7</v>
      </c>
      <c r="F18">
        <v>2.5</v>
      </c>
      <c r="G18">
        <v>1570</v>
      </c>
    </row>
    <row r="19" spans="1:7" x14ac:dyDescent="0.25">
      <c r="A19" t="s">
        <v>62</v>
      </c>
      <c r="B19" t="s">
        <v>47</v>
      </c>
      <c r="C19">
        <v>52</v>
      </c>
      <c r="D19">
        <v>6</v>
      </c>
      <c r="G19">
        <v>1580</v>
      </c>
    </row>
    <row r="20" spans="1:7" x14ac:dyDescent="0.25">
      <c r="A20" t="s">
        <v>62</v>
      </c>
      <c r="B20" t="s">
        <v>19</v>
      </c>
      <c r="C20">
        <v>5182</v>
      </c>
      <c r="D20">
        <v>768</v>
      </c>
      <c r="E20">
        <v>5182</v>
      </c>
      <c r="G20">
        <v>2100</v>
      </c>
    </row>
    <row r="21" spans="1:7" x14ac:dyDescent="0.25">
      <c r="A21" t="s">
        <v>62</v>
      </c>
      <c r="B21" t="s">
        <v>20</v>
      </c>
      <c r="C21">
        <v>4962</v>
      </c>
      <c r="D21">
        <v>737</v>
      </c>
      <c r="E21">
        <v>95.8</v>
      </c>
      <c r="F21">
        <v>3.9</v>
      </c>
      <c r="G21">
        <v>2200</v>
      </c>
    </row>
    <row r="22" spans="1:7" x14ac:dyDescent="0.25">
      <c r="A22" t="s">
        <v>62</v>
      </c>
      <c r="B22" t="s">
        <v>21</v>
      </c>
      <c r="C22">
        <v>220</v>
      </c>
      <c r="D22">
        <v>209</v>
      </c>
      <c r="E22">
        <v>4.2</v>
      </c>
      <c r="F22">
        <v>3.9</v>
      </c>
      <c r="G22">
        <v>2300</v>
      </c>
    </row>
    <row r="23" spans="1:7" x14ac:dyDescent="0.25">
      <c r="A23" t="s">
        <v>62</v>
      </c>
      <c r="B23" t="s">
        <v>22</v>
      </c>
      <c r="C23">
        <v>4962</v>
      </c>
      <c r="D23">
        <v>737</v>
      </c>
      <c r="E23">
        <v>95.8</v>
      </c>
      <c r="F23">
        <v>3.9</v>
      </c>
      <c r="G23">
        <v>2400</v>
      </c>
    </row>
    <row r="24" spans="1:7" x14ac:dyDescent="0.25">
      <c r="A24" t="s">
        <v>62</v>
      </c>
      <c r="B24" t="s">
        <v>23</v>
      </c>
      <c r="C24">
        <v>4855</v>
      </c>
      <c r="D24">
        <v>747</v>
      </c>
      <c r="E24">
        <v>93.7</v>
      </c>
      <c r="F24">
        <v>4</v>
      </c>
      <c r="G24">
        <v>2500</v>
      </c>
    </row>
    <row r="25" spans="1:7" x14ac:dyDescent="0.25">
      <c r="A25" t="s">
        <v>62</v>
      </c>
      <c r="B25" t="s">
        <v>24</v>
      </c>
      <c r="C25">
        <v>86</v>
      </c>
      <c r="D25">
        <v>81</v>
      </c>
      <c r="E25">
        <v>1.7</v>
      </c>
      <c r="F25">
        <v>1.6</v>
      </c>
      <c r="G25">
        <v>2510</v>
      </c>
    </row>
    <row r="26" spans="1:7" x14ac:dyDescent="0.25">
      <c r="A26" t="s">
        <v>62</v>
      </c>
      <c r="B26" t="s">
        <v>25</v>
      </c>
      <c r="C26">
        <v>0</v>
      </c>
      <c r="D26">
        <v>19</v>
      </c>
      <c r="E26">
        <v>0</v>
      </c>
      <c r="F26">
        <v>0.8</v>
      </c>
      <c r="G26">
        <v>2520</v>
      </c>
    </row>
    <row r="27" spans="1:7" x14ac:dyDescent="0.25">
      <c r="A27" t="s">
        <v>62</v>
      </c>
      <c r="B27" t="s">
        <v>26</v>
      </c>
      <c r="C27">
        <v>0</v>
      </c>
      <c r="D27">
        <v>19</v>
      </c>
      <c r="E27">
        <v>0</v>
      </c>
      <c r="F27">
        <v>0.8</v>
      </c>
      <c r="G27">
        <v>2530</v>
      </c>
    </row>
    <row r="28" spans="1:7" x14ac:dyDescent="0.25">
      <c r="A28" t="s">
        <v>62</v>
      </c>
      <c r="B28" t="s">
        <v>48</v>
      </c>
      <c r="C28">
        <v>0</v>
      </c>
      <c r="D28">
        <v>19</v>
      </c>
      <c r="E28">
        <v>0</v>
      </c>
      <c r="F28">
        <v>0.8</v>
      </c>
      <c r="G28">
        <v>2540</v>
      </c>
    </row>
    <row r="29" spans="1:7" x14ac:dyDescent="0.25">
      <c r="A29" t="s">
        <v>62</v>
      </c>
      <c r="B29" t="s">
        <v>27</v>
      </c>
      <c r="C29">
        <v>21</v>
      </c>
      <c r="D29">
        <v>25</v>
      </c>
      <c r="E29">
        <v>0.4</v>
      </c>
      <c r="F29">
        <v>0.5</v>
      </c>
      <c r="G29">
        <v>2550</v>
      </c>
    </row>
    <row r="30" spans="1:7" x14ac:dyDescent="0.25">
      <c r="A30" t="s">
        <v>62</v>
      </c>
      <c r="B30" t="s">
        <v>28</v>
      </c>
      <c r="C30">
        <v>220</v>
      </c>
      <c r="D30">
        <v>209</v>
      </c>
      <c r="E30">
        <v>4.2</v>
      </c>
      <c r="F30">
        <v>3.9</v>
      </c>
      <c r="G30">
        <v>2560</v>
      </c>
    </row>
    <row r="31" spans="1:7" x14ac:dyDescent="0.25">
      <c r="A31" t="s">
        <v>62</v>
      </c>
      <c r="B31" t="s">
        <v>29</v>
      </c>
      <c r="C31">
        <v>5182</v>
      </c>
      <c r="D31">
        <v>768</v>
      </c>
      <c r="E31">
        <v>5182</v>
      </c>
      <c r="G31">
        <v>2570</v>
      </c>
    </row>
    <row r="32" spans="1:7" x14ac:dyDescent="0.25">
      <c r="A32" t="s">
        <v>62</v>
      </c>
      <c r="B32" t="s">
        <v>30</v>
      </c>
      <c r="C32">
        <v>177</v>
      </c>
      <c r="D32">
        <v>182</v>
      </c>
      <c r="E32">
        <v>3.4</v>
      </c>
      <c r="F32">
        <v>3.4</v>
      </c>
      <c r="G32">
        <v>2580</v>
      </c>
    </row>
    <row r="33" spans="1:7" x14ac:dyDescent="0.25">
      <c r="A33" t="s">
        <v>62</v>
      </c>
      <c r="B33" t="s">
        <v>31</v>
      </c>
      <c r="C33">
        <v>5005</v>
      </c>
      <c r="D33">
        <v>750</v>
      </c>
      <c r="E33">
        <v>96.6</v>
      </c>
      <c r="F33">
        <v>3.4</v>
      </c>
      <c r="G33">
        <v>2590</v>
      </c>
    </row>
    <row r="34" spans="1:7" x14ac:dyDescent="0.25">
      <c r="A34" t="s">
        <v>62</v>
      </c>
      <c r="B34" t="s">
        <v>32</v>
      </c>
      <c r="C34">
        <v>5182</v>
      </c>
      <c r="D34">
        <v>768</v>
      </c>
      <c r="E34">
        <v>5182</v>
      </c>
      <c r="G34">
        <v>3100</v>
      </c>
    </row>
    <row r="35" spans="1:7" x14ac:dyDescent="0.25">
      <c r="A35" t="s">
        <v>62</v>
      </c>
      <c r="B35" t="s">
        <v>33</v>
      </c>
      <c r="C35">
        <v>5076</v>
      </c>
      <c r="D35">
        <v>747</v>
      </c>
      <c r="E35">
        <v>98</v>
      </c>
      <c r="F35">
        <v>1.3</v>
      </c>
      <c r="G35">
        <v>3200</v>
      </c>
    </row>
    <row r="36" spans="1:7" x14ac:dyDescent="0.25">
      <c r="A36" t="s">
        <v>62</v>
      </c>
      <c r="B36" t="s">
        <v>34</v>
      </c>
      <c r="C36">
        <v>4066</v>
      </c>
      <c r="D36">
        <v>745</v>
      </c>
      <c r="E36">
        <v>78.5</v>
      </c>
      <c r="F36">
        <v>6.1</v>
      </c>
      <c r="G36">
        <v>3300</v>
      </c>
    </row>
    <row r="37" spans="1:7" x14ac:dyDescent="0.25">
      <c r="A37" t="s">
        <v>62</v>
      </c>
      <c r="B37" t="s">
        <v>35</v>
      </c>
      <c r="C37">
        <v>1953</v>
      </c>
      <c r="D37">
        <v>405</v>
      </c>
      <c r="E37">
        <v>37.700000000000003</v>
      </c>
      <c r="F37">
        <v>6.6</v>
      </c>
      <c r="G37">
        <v>3400</v>
      </c>
    </row>
    <row r="38" spans="1:7" x14ac:dyDescent="0.25">
      <c r="A38" t="s">
        <v>62</v>
      </c>
      <c r="B38" t="s">
        <v>36</v>
      </c>
      <c r="C38">
        <v>106</v>
      </c>
      <c r="D38">
        <v>69</v>
      </c>
      <c r="E38">
        <v>2</v>
      </c>
      <c r="F38">
        <v>1.3</v>
      </c>
      <c r="G38">
        <v>3500</v>
      </c>
    </row>
    <row r="39" spans="1:7" x14ac:dyDescent="0.25">
      <c r="A39" t="s">
        <v>62</v>
      </c>
      <c r="B39" t="s">
        <v>49</v>
      </c>
      <c r="C39">
        <v>5182</v>
      </c>
      <c r="D39">
        <v>768</v>
      </c>
      <c r="E39">
        <v>5182</v>
      </c>
      <c r="G39">
        <v>3600</v>
      </c>
    </row>
    <row r="40" spans="1:7" x14ac:dyDescent="0.25">
      <c r="A40" t="s">
        <v>62</v>
      </c>
      <c r="B40" t="s">
        <v>37</v>
      </c>
      <c r="C40">
        <v>879</v>
      </c>
      <c r="D40">
        <v>242</v>
      </c>
      <c r="E40">
        <v>17</v>
      </c>
      <c r="F40">
        <v>4.4000000000000004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99AD-961F-4DE1-939C-CD02D1C8DDC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63</v>
      </c>
      <c r="B2" t="s">
        <v>46</v>
      </c>
      <c r="C2">
        <v>6689</v>
      </c>
      <c r="D2">
        <v>1353</v>
      </c>
      <c r="E2">
        <v>6689</v>
      </c>
      <c r="G2">
        <v>1100</v>
      </c>
    </row>
    <row r="3" spans="1:7" x14ac:dyDescent="0.25">
      <c r="A3" t="s">
        <v>63</v>
      </c>
      <c r="B3" t="s">
        <v>39</v>
      </c>
      <c r="C3">
        <v>3345</v>
      </c>
      <c r="D3">
        <v>639</v>
      </c>
      <c r="E3">
        <v>50</v>
      </c>
      <c r="F3">
        <v>3.7</v>
      </c>
      <c r="G3">
        <v>1200</v>
      </c>
    </row>
    <row r="4" spans="1:7" x14ac:dyDescent="0.25">
      <c r="A4" t="s">
        <v>63</v>
      </c>
      <c r="B4" t="s">
        <v>4</v>
      </c>
      <c r="C4">
        <v>3344</v>
      </c>
      <c r="D4">
        <v>791</v>
      </c>
      <c r="E4">
        <v>50</v>
      </c>
      <c r="F4">
        <v>3.7</v>
      </c>
      <c r="G4">
        <v>1300</v>
      </c>
    </row>
    <row r="5" spans="1:7" x14ac:dyDescent="0.25">
      <c r="A5" t="s">
        <v>63</v>
      </c>
      <c r="B5" t="s">
        <v>50</v>
      </c>
      <c r="C5">
        <v>100</v>
      </c>
      <c r="D5">
        <v>15</v>
      </c>
      <c r="G5">
        <v>1400</v>
      </c>
    </row>
    <row r="6" spans="1:7" x14ac:dyDescent="0.25">
      <c r="A6" t="s">
        <v>63</v>
      </c>
      <c r="B6" t="s">
        <v>6</v>
      </c>
      <c r="C6">
        <v>201</v>
      </c>
      <c r="D6">
        <v>117</v>
      </c>
      <c r="E6">
        <v>3</v>
      </c>
      <c r="F6">
        <v>1.9</v>
      </c>
      <c r="G6">
        <v>1510</v>
      </c>
    </row>
    <row r="7" spans="1:7" x14ac:dyDescent="0.25">
      <c r="A7" t="s">
        <v>63</v>
      </c>
      <c r="B7" t="s">
        <v>7</v>
      </c>
      <c r="C7">
        <v>553</v>
      </c>
      <c r="D7">
        <v>325</v>
      </c>
      <c r="E7">
        <v>8.3000000000000007</v>
      </c>
      <c r="F7">
        <v>3.8</v>
      </c>
      <c r="G7">
        <v>1515</v>
      </c>
    </row>
    <row r="8" spans="1:7" x14ac:dyDescent="0.25">
      <c r="A8" t="s">
        <v>63</v>
      </c>
      <c r="B8" t="s">
        <v>8</v>
      </c>
      <c r="C8">
        <v>536</v>
      </c>
      <c r="D8">
        <v>306</v>
      </c>
      <c r="E8">
        <v>8</v>
      </c>
      <c r="F8">
        <v>3.4</v>
      </c>
      <c r="G8">
        <v>1520</v>
      </c>
    </row>
    <row r="9" spans="1:7" x14ac:dyDescent="0.25">
      <c r="A9" t="s">
        <v>63</v>
      </c>
      <c r="B9" t="s">
        <v>9</v>
      </c>
      <c r="C9">
        <v>446</v>
      </c>
      <c r="D9">
        <v>166</v>
      </c>
      <c r="E9">
        <v>6.7</v>
      </c>
      <c r="F9">
        <v>2.4</v>
      </c>
      <c r="G9">
        <v>1525</v>
      </c>
    </row>
    <row r="10" spans="1:7" x14ac:dyDescent="0.25">
      <c r="A10" t="s">
        <v>63</v>
      </c>
      <c r="B10" t="s">
        <v>10</v>
      </c>
      <c r="C10">
        <v>358</v>
      </c>
      <c r="D10">
        <v>198</v>
      </c>
      <c r="E10">
        <v>5.4</v>
      </c>
      <c r="F10">
        <v>3.2</v>
      </c>
      <c r="G10">
        <v>1530</v>
      </c>
    </row>
    <row r="11" spans="1:7" x14ac:dyDescent="0.25">
      <c r="A11" t="s">
        <v>63</v>
      </c>
      <c r="B11" t="s">
        <v>11</v>
      </c>
      <c r="C11">
        <v>638</v>
      </c>
      <c r="D11">
        <v>256</v>
      </c>
      <c r="E11">
        <v>9.5</v>
      </c>
      <c r="F11">
        <v>3.1</v>
      </c>
      <c r="G11">
        <v>1535</v>
      </c>
    </row>
    <row r="12" spans="1:7" x14ac:dyDescent="0.25">
      <c r="A12" t="s">
        <v>63</v>
      </c>
      <c r="B12" t="s">
        <v>12</v>
      </c>
      <c r="C12">
        <v>730</v>
      </c>
      <c r="D12">
        <v>207</v>
      </c>
      <c r="G12">
        <v>1540</v>
      </c>
    </row>
    <row r="13" spans="1:7" x14ac:dyDescent="0.25">
      <c r="A13" t="s">
        <v>63</v>
      </c>
      <c r="B13" t="s">
        <v>13</v>
      </c>
      <c r="C13">
        <v>973</v>
      </c>
      <c r="D13">
        <v>364</v>
      </c>
      <c r="F13">
        <v>3.6</v>
      </c>
      <c r="G13">
        <v>1545</v>
      </c>
    </row>
    <row r="14" spans="1:7" x14ac:dyDescent="0.25">
      <c r="A14" t="s">
        <v>63</v>
      </c>
      <c r="B14" t="s">
        <v>14</v>
      </c>
      <c r="C14">
        <v>852</v>
      </c>
      <c r="D14">
        <v>365</v>
      </c>
      <c r="E14">
        <v>12.7</v>
      </c>
      <c r="F14">
        <v>4.0999999999999996</v>
      </c>
      <c r="G14">
        <v>1550</v>
      </c>
    </row>
    <row r="15" spans="1:7" x14ac:dyDescent="0.25">
      <c r="A15" t="s">
        <v>63</v>
      </c>
      <c r="B15" t="s">
        <v>15</v>
      </c>
      <c r="C15">
        <v>387</v>
      </c>
      <c r="D15">
        <v>180</v>
      </c>
      <c r="E15">
        <v>5.8</v>
      </c>
      <c r="F15">
        <v>3</v>
      </c>
      <c r="G15">
        <v>1555</v>
      </c>
    </row>
    <row r="16" spans="1:7" x14ac:dyDescent="0.25">
      <c r="A16" t="s">
        <v>63</v>
      </c>
      <c r="B16" t="s">
        <v>16</v>
      </c>
      <c r="C16">
        <v>680</v>
      </c>
      <c r="D16">
        <v>230</v>
      </c>
      <c r="E16">
        <v>10.199999999999999</v>
      </c>
      <c r="F16">
        <v>3.6</v>
      </c>
      <c r="G16">
        <v>1560</v>
      </c>
    </row>
    <row r="17" spans="1:7" x14ac:dyDescent="0.25">
      <c r="A17" t="s">
        <v>63</v>
      </c>
      <c r="B17" t="s">
        <v>17</v>
      </c>
      <c r="C17">
        <v>247</v>
      </c>
      <c r="D17">
        <v>147</v>
      </c>
      <c r="E17">
        <v>3.7</v>
      </c>
      <c r="F17">
        <v>2.2999999999999998</v>
      </c>
      <c r="G17">
        <v>1565</v>
      </c>
    </row>
    <row r="18" spans="1:7" x14ac:dyDescent="0.25">
      <c r="A18" t="s">
        <v>63</v>
      </c>
      <c r="B18" t="s">
        <v>18</v>
      </c>
      <c r="C18">
        <v>88</v>
      </c>
      <c r="D18">
        <v>71</v>
      </c>
      <c r="E18">
        <v>1.3</v>
      </c>
      <c r="F18">
        <v>1.2</v>
      </c>
      <c r="G18">
        <v>1570</v>
      </c>
    </row>
    <row r="19" spans="1:7" x14ac:dyDescent="0.25">
      <c r="A19" t="s">
        <v>63</v>
      </c>
      <c r="B19" t="s">
        <v>47</v>
      </c>
      <c r="C19">
        <v>44</v>
      </c>
      <c r="D19">
        <v>6</v>
      </c>
      <c r="G19">
        <v>1580</v>
      </c>
    </row>
    <row r="20" spans="1:7" x14ac:dyDescent="0.25">
      <c r="A20" t="s">
        <v>63</v>
      </c>
      <c r="B20" t="s">
        <v>19</v>
      </c>
      <c r="C20">
        <v>6689</v>
      </c>
      <c r="D20">
        <v>1353</v>
      </c>
      <c r="E20">
        <v>6689</v>
      </c>
      <c r="G20">
        <v>2100</v>
      </c>
    </row>
    <row r="21" spans="1:7" x14ac:dyDescent="0.25">
      <c r="A21" t="s">
        <v>63</v>
      </c>
      <c r="B21" t="s">
        <v>20</v>
      </c>
      <c r="C21">
        <v>6517</v>
      </c>
      <c r="D21">
        <v>1359</v>
      </c>
      <c r="E21">
        <v>97.4</v>
      </c>
      <c r="F21">
        <v>1.9</v>
      </c>
      <c r="G21">
        <v>2200</v>
      </c>
    </row>
    <row r="22" spans="1:7" x14ac:dyDescent="0.25">
      <c r="A22" t="s">
        <v>63</v>
      </c>
      <c r="B22" t="s">
        <v>21</v>
      </c>
      <c r="C22">
        <v>172</v>
      </c>
      <c r="D22">
        <v>119</v>
      </c>
      <c r="E22">
        <v>2.6</v>
      </c>
      <c r="F22">
        <v>1.9</v>
      </c>
      <c r="G22">
        <v>2300</v>
      </c>
    </row>
    <row r="23" spans="1:7" x14ac:dyDescent="0.25">
      <c r="A23" t="s">
        <v>63</v>
      </c>
      <c r="B23" t="s">
        <v>22</v>
      </c>
      <c r="C23">
        <v>6517</v>
      </c>
      <c r="D23">
        <v>1359</v>
      </c>
      <c r="E23">
        <v>97.4</v>
      </c>
      <c r="F23">
        <v>1.9</v>
      </c>
      <c r="G23">
        <v>2400</v>
      </c>
    </row>
    <row r="24" spans="1:7" x14ac:dyDescent="0.25">
      <c r="A24" t="s">
        <v>63</v>
      </c>
      <c r="B24" t="s">
        <v>23</v>
      </c>
      <c r="C24">
        <v>6025</v>
      </c>
      <c r="D24">
        <v>1361</v>
      </c>
      <c r="E24">
        <v>90.1</v>
      </c>
      <c r="F24">
        <v>4.0999999999999996</v>
      </c>
      <c r="G24">
        <v>2500</v>
      </c>
    </row>
    <row r="25" spans="1:7" x14ac:dyDescent="0.25">
      <c r="A25" t="s">
        <v>63</v>
      </c>
      <c r="B25" t="s">
        <v>24</v>
      </c>
      <c r="C25">
        <v>18</v>
      </c>
      <c r="D25">
        <v>12</v>
      </c>
      <c r="E25">
        <v>0.3</v>
      </c>
      <c r="F25">
        <v>0.2</v>
      </c>
      <c r="G25">
        <v>2510</v>
      </c>
    </row>
    <row r="26" spans="1:7" x14ac:dyDescent="0.25">
      <c r="A26" t="s">
        <v>63</v>
      </c>
      <c r="B26" t="s">
        <v>25</v>
      </c>
      <c r="C26">
        <v>145</v>
      </c>
      <c r="D26">
        <v>83</v>
      </c>
      <c r="E26">
        <v>2.2000000000000002</v>
      </c>
      <c r="F26">
        <v>1.3</v>
      </c>
      <c r="G26">
        <v>2520</v>
      </c>
    </row>
    <row r="27" spans="1:7" x14ac:dyDescent="0.25">
      <c r="A27" t="s">
        <v>63</v>
      </c>
      <c r="B27" t="s">
        <v>26</v>
      </c>
      <c r="C27">
        <v>317</v>
      </c>
      <c r="D27">
        <v>170</v>
      </c>
      <c r="E27">
        <v>4.7</v>
      </c>
      <c r="F27">
        <v>2.7</v>
      </c>
      <c r="G27">
        <v>2530</v>
      </c>
    </row>
    <row r="28" spans="1:7" x14ac:dyDescent="0.25">
      <c r="A28" t="s">
        <v>63</v>
      </c>
      <c r="B28" t="s">
        <v>48</v>
      </c>
      <c r="C28">
        <v>0</v>
      </c>
      <c r="D28">
        <v>19</v>
      </c>
      <c r="E28">
        <v>0</v>
      </c>
      <c r="F28">
        <v>0.6</v>
      </c>
      <c r="G28">
        <v>2540</v>
      </c>
    </row>
    <row r="29" spans="1:7" x14ac:dyDescent="0.25">
      <c r="A29" t="s">
        <v>63</v>
      </c>
      <c r="B29" t="s">
        <v>27</v>
      </c>
      <c r="C29">
        <v>12</v>
      </c>
      <c r="D29">
        <v>26</v>
      </c>
      <c r="E29">
        <v>0.2</v>
      </c>
      <c r="F29">
        <v>0.4</v>
      </c>
      <c r="G29">
        <v>2550</v>
      </c>
    </row>
    <row r="30" spans="1:7" x14ac:dyDescent="0.25">
      <c r="A30" t="s">
        <v>63</v>
      </c>
      <c r="B30" t="s">
        <v>28</v>
      </c>
      <c r="C30">
        <v>172</v>
      </c>
      <c r="D30">
        <v>119</v>
      </c>
      <c r="E30">
        <v>2.6</v>
      </c>
      <c r="F30">
        <v>1.9</v>
      </c>
      <c r="G30">
        <v>2560</v>
      </c>
    </row>
    <row r="31" spans="1:7" x14ac:dyDescent="0.25">
      <c r="A31" t="s">
        <v>63</v>
      </c>
      <c r="B31" t="s">
        <v>29</v>
      </c>
      <c r="C31">
        <v>6689</v>
      </c>
      <c r="D31">
        <v>1353</v>
      </c>
      <c r="E31">
        <v>6689</v>
      </c>
      <c r="G31">
        <v>2570</v>
      </c>
    </row>
    <row r="32" spans="1:7" x14ac:dyDescent="0.25">
      <c r="A32" t="s">
        <v>63</v>
      </c>
      <c r="B32" t="s">
        <v>30</v>
      </c>
      <c r="C32">
        <v>51</v>
      </c>
      <c r="D32">
        <v>55</v>
      </c>
      <c r="E32">
        <v>0.8</v>
      </c>
      <c r="F32">
        <v>0.9</v>
      </c>
      <c r="G32">
        <v>2580</v>
      </c>
    </row>
    <row r="33" spans="1:7" x14ac:dyDescent="0.25">
      <c r="A33" t="s">
        <v>63</v>
      </c>
      <c r="B33" t="s">
        <v>31</v>
      </c>
      <c r="C33">
        <v>6638</v>
      </c>
      <c r="D33">
        <v>1359</v>
      </c>
      <c r="E33">
        <v>99.2</v>
      </c>
      <c r="F33">
        <v>0.9</v>
      </c>
      <c r="G33">
        <v>2590</v>
      </c>
    </row>
    <row r="34" spans="1:7" x14ac:dyDescent="0.25">
      <c r="A34" t="s">
        <v>63</v>
      </c>
      <c r="B34" t="s">
        <v>32</v>
      </c>
      <c r="C34">
        <v>6689</v>
      </c>
      <c r="D34">
        <v>1353</v>
      </c>
      <c r="E34">
        <v>6689</v>
      </c>
      <c r="G34">
        <v>3100</v>
      </c>
    </row>
    <row r="35" spans="1:7" x14ac:dyDescent="0.25">
      <c r="A35" t="s">
        <v>63</v>
      </c>
      <c r="B35" t="s">
        <v>33</v>
      </c>
      <c r="C35">
        <v>6614</v>
      </c>
      <c r="D35">
        <v>1353</v>
      </c>
      <c r="E35">
        <v>98.9</v>
      </c>
      <c r="F35">
        <v>1.3</v>
      </c>
      <c r="G35">
        <v>3200</v>
      </c>
    </row>
    <row r="36" spans="1:7" x14ac:dyDescent="0.25">
      <c r="A36" t="s">
        <v>63</v>
      </c>
      <c r="B36" t="s">
        <v>34</v>
      </c>
      <c r="C36">
        <v>5046</v>
      </c>
      <c r="D36">
        <v>849</v>
      </c>
      <c r="E36">
        <v>75.400000000000006</v>
      </c>
      <c r="F36">
        <v>7.9</v>
      </c>
      <c r="G36">
        <v>3300</v>
      </c>
    </row>
    <row r="37" spans="1:7" x14ac:dyDescent="0.25">
      <c r="A37" t="s">
        <v>63</v>
      </c>
      <c r="B37" t="s">
        <v>35</v>
      </c>
      <c r="C37">
        <v>2546</v>
      </c>
      <c r="D37">
        <v>772</v>
      </c>
      <c r="E37">
        <v>38.1</v>
      </c>
      <c r="F37">
        <v>6.6</v>
      </c>
      <c r="G37">
        <v>3400</v>
      </c>
    </row>
    <row r="38" spans="1:7" x14ac:dyDescent="0.25">
      <c r="A38" t="s">
        <v>63</v>
      </c>
      <c r="B38" t="s">
        <v>36</v>
      </c>
      <c r="C38">
        <v>75</v>
      </c>
      <c r="D38">
        <v>84</v>
      </c>
      <c r="E38">
        <v>1.1000000000000001</v>
      </c>
      <c r="F38">
        <v>1.3</v>
      </c>
      <c r="G38">
        <v>3500</v>
      </c>
    </row>
    <row r="39" spans="1:7" x14ac:dyDescent="0.25">
      <c r="A39" t="s">
        <v>63</v>
      </c>
      <c r="B39" t="s">
        <v>49</v>
      </c>
      <c r="C39">
        <v>6689</v>
      </c>
      <c r="D39">
        <v>1353</v>
      </c>
      <c r="E39">
        <v>6689</v>
      </c>
      <c r="G39">
        <v>3600</v>
      </c>
    </row>
    <row r="40" spans="1:7" x14ac:dyDescent="0.25">
      <c r="A40" t="s">
        <v>63</v>
      </c>
      <c r="B40" t="s">
        <v>37</v>
      </c>
      <c r="C40">
        <v>939</v>
      </c>
      <c r="D40">
        <v>313</v>
      </c>
      <c r="E40">
        <v>14</v>
      </c>
      <c r="F40">
        <v>5.2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03E3-8D7E-4126-BAD7-F2A6FCF4893D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64</v>
      </c>
      <c r="B2" t="s">
        <v>46</v>
      </c>
      <c r="C2">
        <v>3091</v>
      </c>
      <c r="D2">
        <v>368</v>
      </c>
      <c r="E2">
        <v>3091</v>
      </c>
      <c r="G2">
        <v>1100</v>
      </c>
    </row>
    <row r="3" spans="1:7" x14ac:dyDescent="0.25">
      <c r="A3" t="s">
        <v>64</v>
      </c>
      <c r="B3" t="s">
        <v>39</v>
      </c>
      <c r="C3">
        <v>1522</v>
      </c>
      <c r="D3">
        <v>195</v>
      </c>
      <c r="E3">
        <v>49.2</v>
      </c>
      <c r="F3">
        <v>2.5</v>
      </c>
      <c r="G3">
        <v>1200</v>
      </c>
    </row>
    <row r="4" spans="1:7" x14ac:dyDescent="0.25">
      <c r="A4" t="s">
        <v>64</v>
      </c>
      <c r="B4" t="s">
        <v>4</v>
      </c>
      <c r="C4">
        <v>1569</v>
      </c>
      <c r="D4">
        <v>206</v>
      </c>
      <c r="E4">
        <v>50.8</v>
      </c>
      <c r="F4">
        <v>2.5</v>
      </c>
      <c r="G4">
        <v>1300</v>
      </c>
    </row>
    <row r="5" spans="1:7" x14ac:dyDescent="0.25">
      <c r="A5" t="s">
        <v>64</v>
      </c>
      <c r="B5" t="s">
        <v>50</v>
      </c>
      <c r="C5">
        <v>97</v>
      </c>
      <c r="D5">
        <v>10</v>
      </c>
      <c r="G5">
        <v>1400</v>
      </c>
    </row>
    <row r="6" spans="1:7" x14ac:dyDescent="0.25">
      <c r="A6" t="s">
        <v>64</v>
      </c>
      <c r="B6" t="s">
        <v>6</v>
      </c>
      <c r="C6">
        <v>126</v>
      </c>
      <c r="D6">
        <v>53</v>
      </c>
      <c r="E6">
        <v>4.0999999999999996</v>
      </c>
      <c r="F6">
        <v>1.5</v>
      </c>
      <c r="G6">
        <v>1510</v>
      </c>
    </row>
    <row r="7" spans="1:7" x14ac:dyDescent="0.25">
      <c r="A7" t="s">
        <v>64</v>
      </c>
      <c r="B7" t="s">
        <v>7</v>
      </c>
      <c r="C7">
        <v>168</v>
      </c>
      <c r="D7">
        <v>74</v>
      </c>
      <c r="E7">
        <v>5.4</v>
      </c>
      <c r="F7">
        <v>2.2000000000000002</v>
      </c>
      <c r="G7">
        <v>1515</v>
      </c>
    </row>
    <row r="8" spans="1:7" x14ac:dyDescent="0.25">
      <c r="A8" t="s">
        <v>64</v>
      </c>
      <c r="B8" t="s">
        <v>8</v>
      </c>
      <c r="C8">
        <v>182</v>
      </c>
      <c r="D8">
        <v>69</v>
      </c>
      <c r="E8">
        <v>5.9</v>
      </c>
      <c r="F8">
        <v>2</v>
      </c>
      <c r="G8">
        <v>1520</v>
      </c>
    </row>
    <row r="9" spans="1:7" x14ac:dyDescent="0.25">
      <c r="A9" t="s">
        <v>64</v>
      </c>
      <c r="B9" t="s">
        <v>9</v>
      </c>
      <c r="C9">
        <v>178</v>
      </c>
      <c r="D9">
        <v>71</v>
      </c>
      <c r="E9">
        <v>5.8</v>
      </c>
      <c r="F9">
        <v>2</v>
      </c>
      <c r="G9">
        <v>1525</v>
      </c>
    </row>
    <row r="10" spans="1:7" x14ac:dyDescent="0.25">
      <c r="A10" t="s">
        <v>64</v>
      </c>
      <c r="B10" t="s">
        <v>10</v>
      </c>
      <c r="C10">
        <v>128</v>
      </c>
      <c r="D10">
        <v>62</v>
      </c>
      <c r="E10">
        <v>4.0999999999999996</v>
      </c>
      <c r="F10">
        <v>2</v>
      </c>
      <c r="G10">
        <v>1530</v>
      </c>
    </row>
    <row r="11" spans="1:7" x14ac:dyDescent="0.25">
      <c r="A11" t="s">
        <v>64</v>
      </c>
      <c r="B11" t="s">
        <v>11</v>
      </c>
      <c r="C11">
        <v>271</v>
      </c>
      <c r="D11">
        <v>132</v>
      </c>
      <c r="E11">
        <v>8.8000000000000007</v>
      </c>
      <c r="F11">
        <v>4</v>
      </c>
      <c r="G11">
        <v>1535</v>
      </c>
    </row>
    <row r="12" spans="1:7" x14ac:dyDescent="0.25">
      <c r="A12" t="s">
        <v>64</v>
      </c>
      <c r="B12" t="s">
        <v>12</v>
      </c>
      <c r="C12">
        <v>423</v>
      </c>
      <c r="D12">
        <v>126</v>
      </c>
      <c r="G12">
        <v>1540</v>
      </c>
    </row>
    <row r="13" spans="1:7" x14ac:dyDescent="0.25">
      <c r="A13" t="s">
        <v>64</v>
      </c>
      <c r="B13" t="s">
        <v>13</v>
      </c>
      <c r="C13">
        <v>476</v>
      </c>
      <c r="D13">
        <v>133</v>
      </c>
      <c r="F13">
        <v>4.4000000000000004</v>
      </c>
      <c r="G13">
        <v>1545</v>
      </c>
    </row>
    <row r="14" spans="1:7" x14ac:dyDescent="0.25">
      <c r="A14" t="s">
        <v>64</v>
      </c>
      <c r="B14" t="s">
        <v>14</v>
      </c>
      <c r="C14">
        <v>252</v>
      </c>
      <c r="D14">
        <v>93</v>
      </c>
      <c r="E14">
        <v>8.1999999999999993</v>
      </c>
      <c r="F14">
        <v>2.8</v>
      </c>
      <c r="G14">
        <v>1550</v>
      </c>
    </row>
    <row r="15" spans="1:7" x14ac:dyDescent="0.25">
      <c r="A15" t="s">
        <v>64</v>
      </c>
      <c r="B15" t="s">
        <v>15</v>
      </c>
      <c r="C15">
        <v>252</v>
      </c>
      <c r="D15">
        <v>105</v>
      </c>
      <c r="E15">
        <v>8.1999999999999993</v>
      </c>
      <c r="F15">
        <v>3.2</v>
      </c>
      <c r="G15">
        <v>1555</v>
      </c>
    </row>
    <row r="16" spans="1:7" x14ac:dyDescent="0.25">
      <c r="A16" t="s">
        <v>64</v>
      </c>
      <c r="B16" t="s">
        <v>16</v>
      </c>
      <c r="C16">
        <v>374</v>
      </c>
      <c r="D16">
        <v>118</v>
      </c>
      <c r="E16">
        <v>12.1</v>
      </c>
      <c r="F16">
        <v>3.8</v>
      </c>
      <c r="G16">
        <v>1560</v>
      </c>
    </row>
    <row r="17" spans="1:7" x14ac:dyDescent="0.25">
      <c r="A17" t="s">
        <v>64</v>
      </c>
      <c r="B17" t="s">
        <v>17</v>
      </c>
      <c r="C17">
        <v>164</v>
      </c>
      <c r="D17">
        <v>60</v>
      </c>
      <c r="E17">
        <v>5.3</v>
      </c>
      <c r="F17">
        <v>2</v>
      </c>
      <c r="G17">
        <v>1565</v>
      </c>
    </row>
    <row r="18" spans="1:7" x14ac:dyDescent="0.25">
      <c r="A18" t="s">
        <v>64</v>
      </c>
      <c r="B18" t="s">
        <v>18</v>
      </c>
      <c r="C18">
        <v>97</v>
      </c>
      <c r="D18">
        <v>56</v>
      </c>
      <c r="E18">
        <v>3.1</v>
      </c>
      <c r="F18">
        <v>1.9</v>
      </c>
      <c r="G18">
        <v>1570</v>
      </c>
    </row>
    <row r="19" spans="1:7" x14ac:dyDescent="0.25">
      <c r="A19" t="s">
        <v>64</v>
      </c>
      <c r="B19" t="s">
        <v>47</v>
      </c>
      <c r="C19">
        <v>47</v>
      </c>
      <c r="D19">
        <v>5</v>
      </c>
      <c r="G19">
        <v>1580</v>
      </c>
    </row>
    <row r="20" spans="1:7" x14ac:dyDescent="0.25">
      <c r="A20" t="s">
        <v>64</v>
      </c>
      <c r="B20" t="s">
        <v>19</v>
      </c>
      <c r="C20">
        <v>3091</v>
      </c>
      <c r="D20">
        <v>368</v>
      </c>
      <c r="E20">
        <v>3091</v>
      </c>
      <c r="G20">
        <v>2100</v>
      </c>
    </row>
    <row r="21" spans="1:7" x14ac:dyDescent="0.25">
      <c r="A21" t="s">
        <v>64</v>
      </c>
      <c r="B21" t="s">
        <v>20</v>
      </c>
      <c r="C21">
        <v>2878</v>
      </c>
      <c r="D21">
        <v>399</v>
      </c>
      <c r="E21">
        <v>93.1</v>
      </c>
      <c r="F21">
        <v>6</v>
      </c>
      <c r="G21">
        <v>2200</v>
      </c>
    </row>
    <row r="22" spans="1:7" x14ac:dyDescent="0.25">
      <c r="A22" t="s">
        <v>64</v>
      </c>
      <c r="B22" t="s">
        <v>21</v>
      </c>
      <c r="C22">
        <v>213</v>
      </c>
      <c r="D22">
        <v>185</v>
      </c>
      <c r="E22">
        <v>6.9</v>
      </c>
      <c r="F22">
        <v>6</v>
      </c>
      <c r="G22">
        <v>2300</v>
      </c>
    </row>
    <row r="23" spans="1:7" x14ac:dyDescent="0.25">
      <c r="A23" t="s">
        <v>64</v>
      </c>
      <c r="B23" t="s">
        <v>22</v>
      </c>
      <c r="C23">
        <v>2878</v>
      </c>
      <c r="D23">
        <v>399</v>
      </c>
      <c r="E23">
        <v>93.1</v>
      </c>
      <c r="F23">
        <v>6</v>
      </c>
      <c r="G23">
        <v>2400</v>
      </c>
    </row>
    <row r="24" spans="1:7" x14ac:dyDescent="0.25">
      <c r="A24" t="s">
        <v>64</v>
      </c>
      <c r="B24" t="s">
        <v>23</v>
      </c>
      <c r="C24">
        <v>2861</v>
      </c>
      <c r="D24">
        <v>400</v>
      </c>
      <c r="E24">
        <v>92.6</v>
      </c>
      <c r="F24">
        <v>6</v>
      </c>
      <c r="G24">
        <v>2500</v>
      </c>
    </row>
    <row r="25" spans="1:7" x14ac:dyDescent="0.25">
      <c r="A25" t="s">
        <v>64</v>
      </c>
      <c r="B25" t="s">
        <v>24</v>
      </c>
      <c r="C25">
        <v>6</v>
      </c>
      <c r="D25">
        <v>10</v>
      </c>
      <c r="E25">
        <v>0.2</v>
      </c>
      <c r="F25">
        <v>0.3</v>
      </c>
      <c r="G25">
        <v>2510</v>
      </c>
    </row>
    <row r="26" spans="1:7" x14ac:dyDescent="0.25">
      <c r="A26" t="s">
        <v>64</v>
      </c>
      <c r="B26" t="s">
        <v>25</v>
      </c>
      <c r="C26">
        <v>1</v>
      </c>
      <c r="D26">
        <v>3</v>
      </c>
      <c r="E26">
        <v>0</v>
      </c>
      <c r="F26">
        <v>0.1</v>
      </c>
      <c r="G26">
        <v>2520</v>
      </c>
    </row>
    <row r="27" spans="1:7" x14ac:dyDescent="0.25">
      <c r="A27" t="s">
        <v>64</v>
      </c>
      <c r="B27" t="s">
        <v>26</v>
      </c>
      <c r="C27">
        <v>0</v>
      </c>
      <c r="D27">
        <v>13</v>
      </c>
      <c r="E27">
        <v>0</v>
      </c>
      <c r="F27">
        <v>1.3</v>
      </c>
      <c r="G27">
        <v>2530</v>
      </c>
    </row>
    <row r="28" spans="1:7" x14ac:dyDescent="0.25">
      <c r="A28" t="s">
        <v>64</v>
      </c>
      <c r="B28" t="s">
        <v>48</v>
      </c>
      <c r="C28">
        <v>0</v>
      </c>
      <c r="D28">
        <v>13</v>
      </c>
      <c r="E28">
        <v>0</v>
      </c>
      <c r="F28">
        <v>1.3</v>
      </c>
      <c r="G28">
        <v>2540</v>
      </c>
    </row>
    <row r="29" spans="1:7" x14ac:dyDescent="0.25">
      <c r="A29" t="s">
        <v>64</v>
      </c>
      <c r="B29" t="s">
        <v>27</v>
      </c>
      <c r="C29">
        <v>10</v>
      </c>
      <c r="D29">
        <v>12</v>
      </c>
      <c r="E29">
        <v>0.3</v>
      </c>
      <c r="F29">
        <v>0.4</v>
      </c>
      <c r="G29">
        <v>2550</v>
      </c>
    </row>
    <row r="30" spans="1:7" x14ac:dyDescent="0.25">
      <c r="A30" t="s">
        <v>64</v>
      </c>
      <c r="B30" t="s">
        <v>28</v>
      </c>
      <c r="C30">
        <v>213</v>
      </c>
      <c r="D30">
        <v>185</v>
      </c>
      <c r="E30">
        <v>6.9</v>
      </c>
      <c r="F30">
        <v>6</v>
      </c>
      <c r="G30">
        <v>2560</v>
      </c>
    </row>
    <row r="31" spans="1:7" x14ac:dyDescent="0.25">
      <c r="A31" t="s">
        <v>64</v>
      </c>
      <c r="B31" t="s">
        <v>29</v>
      </c>
      <c r="C31">
        <v>3091</v>
      </c>
      <c r="D31">
        <v>368</v>
      </c>
      <c r="E31">
        <v>3091</v>
      </c>
      <c r="G31">
        <v>2570</v>
      </c>
    </row>
    <row r="32" spans="1:7" x14ac:dyDescent="0.25">
      <c r="A32" t="s">
        <v>64</v>
      </c>
      <c r="B32" t="s">
        <v>30</v>
      </c>
      <c r="C32">
        <v>30</v>
      </c>
      <c r="D32">
        <v>30</v>
      </c>
      <c r="E32">
        <v>1</v>
      </c>
      <c r="F32">
        <v>0.9</v>
      </c>
      <c r="G32">
        <v>2580</v>
      </c>
    </row>
    <row r="33" spans="1:7" x14ac:dyDescent="0.25">
      <c r="A33" t="s">
        <v>64</v>
      </c>
      <c r="B33" t="s">
        <v>31</v>
      </c>
      <c r="C33">
        <v>3061</v>
      </c>
      <c r="D33">
        <v>357</v>
      </c>
      <c r="E33">
        <v>99</v>
      </c>
      <c r="F33">
        <v>0.9</v>
      </c>
      <c r="G33">
        <v>2590</v>
      </c>
    </row>
    <row r="34" spans="1:7" x14ac:dyDescent="0.25">
      <c r="A34" t="s">
        <v>64</v>
      </c>
      <c r="B34" t="s">
        <v>32</v>
      </c>
      <c r="C34">
        <v>3084</v>
      </c>
      <c r="D34">
        <v>368</v>
      </c>
      <c r="E34">
        <v>3084</v>
      </c>
      <c r="G34">
        <v>3100</v>
      </c>
    </row>
    <row r="35" spans="1:7" x14ac:dyDescent="0.25">
      <c r="A35" t="s">
        <v>64</v>
      </c>
      <c r="B35" t="s">
        <v>33</v>
      </c>
      <c r="C35">
        <v>2967</v>
      </c>
      <c r="D35">
        <v>358</v>
      </c>
      <c r="E35">
        <v>96.2</v>
      </c>
      <c r="F35">
        <v>2.9</v>
      </c>
      <c r="G35">
        <v>3200</v>
      </c>
    </row>
    <row r="36" spans="1:7" x14ac:dyDescent="0.25">
      <c r="A36" t="s">
        <v>64</v>
      </c>
      <c r="B36" t="s">
        <v>34</v>
      </c>
      <c r="C36">
        <v>2341</v>
      </c>
      <c r="D36">
        <v>363</v>
      </c>
      <c r="E36">
        <v>75.900000000000006</v>
      </c>
      <c r="F36">
        <v>6.7</v>
      </c>
      <c r="G36">
        <v>3300</v>
      </c>
    </row>
    <row r="37" spans="1:7" x14ac:dyDescent="0.25">
      <c r="A37" t="s">
        <v>64</v>
      </c>
      <c r="B37" t="s">
        <v>35</v>
      </c>
      <c r="C37">
        <v>1239</v>
      </c>
      <c r="D37">
        <v>252</v>
      </c>
      <c r="E37">
        <v>40.200000000000003</v>
      </c>
      <c r="F37">
        <v>7.6</v>
      </c>
      <c r="G37">
        <v>3400</v>
      </c>
    </row>
    <row r="38" spans="1:7" x14ac:dyDescent="0.25">
      <c r="A38" t="s">
        <v>64</v>
      </c>
      <c r="B38" t="s">
        <v>36</v>
      </c>
      <c r="C38">
        <v>117</v>
      </c>
      <c r="D38">
        <v>92</v>
      </c>
      <c r="E38">
        <v>3.8</v>
      </c>
      <c r="F38">
        <v>2.9</v>
      </c>
      <c r="G38">
        <v>3500</v>
      </c>
    </row>
    <row r="39" spans="1:7" x14ac:dyDescent="0.25">
      <c r="A39" t="s">
        <v>64</v>
      </c>
      <c r="B39" t="s">
        <v>49</v>
      </c>
      <c r="C39">
        <v>3084</v>
      </c>
      <c r="D39">
        <v>368</v>
      </c>
      <c r="E39">
        <v>3084</v>
      </c>
      <c r="G39">
        <v>3600</v>
      </c>
    </row>
    <row r="40" spans="1:7" x14ac:dyDescent="0.25">
      <c r="A40" t="s">
        <v>64</v>
      </c>
      <c r="B40" t="s">
        <v>37</v>
      </c>
      <c r="C40">
        <v>474</v>
      </c>
      <c r="D40">
        <v>142</v>
      </c>
      <c r="E40">
        <v>15.4</v>
      </c>
      <c r="F40">
        <v>4.0999999999999996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B9A0B-1B96-4612-94D9-832A3F712FE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65</v>
      </c>
      <c r="B2" t="s">
        <v>46</v>
      </c>
      <c r="C2">
        <v>5698</v>
      </c>
      <c r="D2">
        <v>487</v>
      </c>
      <c r="E2">
        <v>5698</v>
      </c>
      <c r="G2">
        <v>1100</v>
      </c>
    </row>
    <row r="3" spans="1:7" x14ac:dyDescent="0.25">
      <c r="A3" t="s">
        <v>65</v>
      </c>
      <c r="B3" t="s">
        <v>39</v>
      </c>
      <c r="C3">
        <v>2909</v>
      </c>
      <c r="D3">
        <v>338</v>
      </c>
      <c r="E3">
        <v>51.1</v>
      </c>
      <c r="F3">
        <v>3</v>
      </c>
      <c r="G3">
        <v>1200</v>
      </c>
    </row>
    <row r="4" spans="1:7" x14ac:dyDescent="0.25">
      <c r="A4" t="s">
        <v>65</v>
      </c>
      <c r="B4" t="s">
        <v>4</v>
      </c>
      <c r="C4">
        <v>2789</v>
      </c>
      <c r="D4">
        <v>251</v>
      </c>
      <c r="E4">
        <v>48.9</v>
      </c>
      <c r="F4">
        <v>3</v>
      </c>
      <c r="G4">
        <v>1300</v>
      </c>
    </row>
    <row r="5" spans="1:7" x14ac:dyDescent="0.25">
      <c r="A5" t="s">
        <v>65</v>
      </c>
      <c r="B5" t="s">
        <v>50</v>
      </c>
      <c r="C5">
        <v>104</v>
      </c>
      <c r="D5">
        <v>12</v>
      </c>
      <c r="G5">
        <v>1400</v>
      </c>
    </row>
    <row r="6" spans="1:7" x14ac:dyDescent="0.25">
      <c r="A6" t="s">
        <v>65</v>
      </c>
      <c r="B6" t="s">
        <v>6</v>
      </c>
      <c r="C6">
        <v>285</v>
      </c>
      <c r="D6">
        <v>125</v>
      </c>
      <c r="E6">
        <v>5</v>
      </c>
      <c r="F6">
        <v>2</v>
      </c>
      <c r="G6">
        <v>1510</v>
      </c>
    </row>
    <row r="7" spans="1:7" x14ac:dyDescent="0.25">
      <c r="A7" t="s">
        <v>65</v>
      </c>
      <c r="B7" t="s">
        <v>7</v>
      </c>
      <c r="C7">
        <v>283</v>
      </c>
      <c r="D7">
        <v>151</v>
      </c>
      <c r="E7">
        <v>5</v>
      </c>
      <c r="F7">
        <v>2.4</v>
      </c>
      <c r="G7">
        <v>1515</v>
      </c>
    </row>
    <row r="8" spans="1:7" x14ac:dyDescent="0.25">
      <c r="A8" t="s">
        <v>65</v>
      </c>
      <c r="B8" t="s">
        <v>8</v>
      </c>
      <c r="C8">
        <v>390</v>
      </c>
      <c r="D8">
        <v>134</v>
      </c>
      <c r="E8">
        <v>6.8</v>
      </c>
      <c r="F8">
        <v>2.2000000000000002</v>
      </c>
      <c r="G8">
        <v>1520</v>
      </c>
    </row>
    <row r="9" spans="1:7" x14ac:dyDescent="0.25">
      <c r="A9" t="s">
        <v>65</v>
      </c>
      <c r="B9" t="s">
        <v>9</v>
      </c>
      <c r="C9">
        <v>317</v>
      </c>
      <c r="D9">
        <v>105</v>
      </c>
      <c r="E9">
        <v>5.6</v>
      </c>
      <c r="F9">
        <v>1.8</v>
      </c>
      <c r="G9">
        <v>1525</v>
      </c>
    </row>
    <row r="10" spans="1:7" x14ac:dyDescent="0.25">
      <c r="A10" t="s">
        <v>65</v>
      </c>
      <c r="B10" t="s">
        <v>10</v>
      </c>
      <c r="C10">
        <v>211</v>
      </c>
      <c r="D10">
        <v>81</v>
      </c>
      <c r="E10">
        <v>3.7</v>
      </c>
      <c r="F10">
        <v>1.4</v>
      </c>
      <c r="G10">
        <v>1530</v>
      </c>
    </row>
    <row r="11" spans="1:7" x14ac:dyDescent="0.25">
      <c r="A11" t="s">
        <v>65</v>
      </c>
      <c r="B11" t="s">
        <v>11</v>
      </c>
      <c r="C11">
        <v>700</v>
      </c>
      <c r="D11">
        <v>335</v>
      </c>
      <c r="E11">
        <v>12.3</v>
      </c>
      <c r="F11">
        <v>5.3</v>
      </c>
      <c r="G11">
        <v>1535</v>
      </c>
    </row>
    <row r="12" spans="1:7" x14ac:dyDescent="0.25">
      <c r="A12" t="s">
        <v>65</v>
      </c>
      <c r="B12" t="s">
        <v>12</v>
      </c>
      <c r="C12">
        <v>414</v>
      </c>
      <c r="D12">
        <v>113</v>
      </c>
      <c r="G12">
        <v>1540</v>
      </c>
    </row>
    <row r="13" spans="1:7" x14ac:dyDescent="0.25">
      <c r="A13" t="s">
        <v>65</v>
      </c>
      <c r="B13" t="s">
        <v>13</v>
      </c>
      <c r="C13">
        <v>747</v>
      </c>
      <c r="D13">
        <v>133</v>
      </c>
      <c r="F13">
        <v>2.2000000000000002</v>
      </c>
      <c r="G13">
        <v>1545</v>
      </c>
    </row>
    <row r="14" spans="1:7" x14ac:dyDescent="0.25">
      <c r="A14" t="s">
        <v>65</v>
      </c>
      <c r="B14" t="s">
        <v>14</v>
      </c>
      <c r="C14">
        <v>372</v>
      </c>
      <c r="D14">
        <v>116</v>
      </c>
      <c r="E14">
        <v>6.5</v>
      </c>
      <c r="F14">
        <v>2.2000000000000002</v>
      </c>
      <c r="G14">
        <v>1550</v>
      </c>
    </row>
    <row r="15" spans="1:7" x14ac:dyDescent="0.25">
      <c r="A15" t="s">
        <v>65</v>
      </c>
      <c r="B15" t="s">
        <v>15</v>
      </c>
      <c r="C15">
        <v>461</v>
      </c>
      <c r="D15">
        <v>152</v>
      </c>
      <c r="E15">
        <v>8.1</v>
      </c>
      <c r="F15">
        <v>2.8</v>
      </c>
      <c r="G15">
        <v>1555</v>
      </c>
    </row>
    <row r="16" spans="1:7" x14ac:dyDescent="0.25">
      <c r="A16" t="s">
        <v>65</v>
      </c>
      <c r="B16" t="s">
        <v>16</v>
      </c>
      <c r="C16">
        <v>906</v>
      </c>
      <c r="D16">
        <v>177</v>
      </c>
      <c r="E16">
        <v>15.9</v>
      </c>
      <c r="F16">
        <v>3.6</v>
      </c>
      <c r="G16">
        <v>1560</v>
      </c>
    </row>
    <row r="17" spans="1:7" x14ac:dyDescent="0.25">
      <c r="A17" t="s">
        <v>65</v>
      </c>
      <c r="B17" t="s">
        <v>17</v>
      </c>
      <c r="C17">
        <v>540</v>
      </c>
      <c r="D17">
        <v>153</v>
      </c>
      <c r="E17">
        <v>9.5</v>
      </c>
      <c r="F17">
        <v>2.9</v>
      </c>
      <c r="G17">
        <v>1565</v>
      </c>
    </row>
    <row r="18" spans="1:7" x14ac:dyDescent="0.25">
      <c r="A18" t="s">
        <v>65</v>
      </c>
      <c r="B18" t="s">
        <v>18</v>
      </c>
      <c r="C18">
        <v>72</v>
      </c>
      <c r="D18">
        <v>34</v>
      </c>
      <c r="E18">
        <v>1.3</v>
      </c>
      <c r="F18">
        <v>0.6</v>
      </c>
      <c r="G18">
        <v>1570</v>
      </c>
    </row>
    <row r="19" spans="1:7" x14ac:dyDescent="0.25">
      <c r="A19" t="s">
        <v>65</v>
      </c>
      <c r="B19" t="s">
        <v>47</v>
      </c>
      <c r="C19">
        <v>48</v>
      </c>
      <c r="D19">
        <v>6</v>
      </c>
      <c r="G19">
        <v>1580</v>
      </c>
    </row>
    <row r="20" spans="1:7" x14ac:dyDescent="0.25">
      <c r="A20" t="s">
        <v>65</v>
      </c>
      <c r="B20" t="s">
        <v>19</v>
      </c>
      <c r="C20">
        <v>5698</v>
      </c>
      <c r="D20">
        <v>487</v>
      </c>
      <c r="E20">
        <v>5698</v>
      </c>
      <c r="G20">
        <v>2100</v>
      </c>
    </row>
    <row r="21" spans="1:7" x14ac:dyDescent="0.25">
      <c r="A21" t="s">
        <v>65</v>
      </c>
      <c r="B21" t="s">
        <v>20</v>
      </c>
      <c r="C21">
        <v>5556</v>
      </c>
      <c r="D21">
        <v>484</v>
      </c>
      <c r="E21">
        <v>97.5</v>
      </c>
      <c r="F21">
        <v>1.5</v>
      </c>
      <c r="G21">
        <v>2200</v>
      </c>
    </row>
    <row r="22" spans="1:7" x14ac:dyDescent="0.25">
      <c r="A22" t="s">
        <v>65</v>
      </c>
      <c r="B22" t="s">
        <v>21</v>
      </c>
      <c r="C22">
        <v>142</v>
      </c>
      <c r="D22">
        <v>84</v>
      </c>
      <c r="E22">
        <v>2.5</v>
      </c>
      <c r="F22">
        <v>1.5</v>
      </c>
      <c r="G22">
        <v>2300</v>
      </c>
    </row>
    <row r="23" spans="1:7" x14ac:dyDescent="0.25">
      <c r="A23" t="s">
        <v>65</v>
      </c>
      <c r="B23" t="s">
        <v>22</v>
      </c>
      <c r="C23">
        <v>5556</v>
      </c>
      <c r="D23">
        <v>484</v>
      </c>
      <c r="E23">
        <v>97.5</v>
      </c>
      <c r="F23">
        <v>1.5</v>
      </c>
      <c r="G23">
        <v>2400</v>
      </c>
    </row>
    <row r="24" spans="1:7" x14ac:dyDescent="0.25">
      <c r="A24" t="s">
        <v>65</v>
      </c>
      <c r="B24" t="s">
        <v>23</v>
      </c>
      <c r="C24">
        <v>5400</v>
      </c>
      <c r="D24">
        <v>483</v>
      </c>
      <c r="E24">
        <v>94.8</v>
      </c>
      <c r="F24">
        <v>2.6</v>
      </c>
      <c r="G24">
        <v>2500</v>
      </c>
    </row>
    <row r="25" spans="1:7" x14ac:dyDescent="0.25">
      <c r="A25" t="s">
        <v>65</v>
      </c>
      <c r="B25" t="s">
        <v>24</v>
      </c>
      <c r="C25">
        <v>31</v>
      </c>
      <c r="D25">
        <v>45</v>
      </c>
      <c r="E25">
        <v>0.5</v>
      </c>
      <c r="F25">
        <v>0.8</v>
      </c>
      <c r="G25">
        <v>2510</v>
      </c>
    </row>
    <row r="26" spans="1:7" x14ac:dyDescent="0.25">
      <c r="A26" t="s">
        <v>65</v>
      </c>
      <c r="B26" t="s">
        <v>25</v>
      </c>
      <c r="C26">
        <v>45</v>
      </c>
      <c r="D26">
        <v>36</v>
      </c>
      <c r="E26">
        <v>0.8</v>
      </c>
      <c r="F26">
        <v>0.6</v>
      </c>
      <c r="G26">
        <v>2520</v>
      </c>
    </row>
    <row r="27" spans="1:7" x14ac:dyDescent="0.25">
      <c r="A27" t="s">
        <v>65</v>
      </c>
      <c r="B27" t="s">
        <v>26</v>
      </c>
      <c r="C27">
        <v>80</v>
      </c>
      <c r="D27">
        <v>86</v>
      </c>
      <c r="E27">
        <v>1.4</v>
      </c>
      <c r="F27">
        <v>1.5</v>
      </c>
      <c r="G27">
        <v>2530</v>
      </c>
    </row>
    <row r="28" spans="1:7" x14ac:dyDescent="0.25">
      <c r="A28" t="s">
        <v>65</v>
      </c>
      <c r="B28" t="s">
        <v>48</v>
      </c>
      <c r="C28">
        <v>0</v>
      </c>
      <c r="D28">
        <v>19</v>
      </c>
      <c r="E28">
        <v>0</v>
      </c>
      <c r="F28">
        <v>0.7</v>
      </c>
      <c r="G28">
        <v>2540</v>
      </c>
    </row>
    <row r="29" spans="1:7" x14ac:dyDescent="0.25">
      <c r="A29" t="s">
        <v>65</v>
      </c>
      <c r="B29" t="s">
        <v>27</v>
      </c>
      <c r="C29">
        <v>0</v>
      </c>
      <c r="D29">
        <v>19</v>
      </c>
      <c r="E29">
        <v>0</v>
      </c>
      <c r="F29">
        <v>0.7</v>
      </c>
      <c r="G29">
        <v>2550</v>
      </c>
    </row>
    <row r="30" spans="1:7" x14ac:dyDescent="0.25">
      <c r="A30" t="s">
        <v>65</v>
      </c>
      <c r="B30" t="s">
        <v>28</v>
      </c>
      <c r="C30">
        <v>142</v>
      </c>
      <c r="D30">
        <v>84</v>
      </c>
      <c r="E30">
        <v>2.5</v>
      </c>
      <c r="F30">
        <v>1.5</v>
      </c>
      <c r="G30">
        <v>2560</v>
      </c>
    </row>
    <row r="31" spans="1:7" x14ac:dyDescent="0.25">
      <c r="A31" t="s">
        <v>65</v>
      </c>
      <c r="B31" t="s">
        <v>29</v>
      </c>
      <c r="C31">
        <v>5698</v>
      </c>
      <c r="D31">
        <v>487</v>
      </c>
      <c r="E31">
        <v>5698</v>
      </c>
      <c r="G31">
        <v>2570</v>
      </c>
    </row>
    <row r="32" spans="1:7" x14ac:dyDescent="0.25">
      <c r="A32" t="s">
        <v>65</v>
      </c>
      <c r="B32" t="s">
        <v>30</v>
      </c>
      <c r="C32">
        <v>139</v>
      </c>
      <c r="D32">
        <v>95</v>
      </c>
      <c r="E32">
        <v>2.4</v>
      </c>
      <c r="F32">
        <v>1.7</v>
      </c>
      <c r="G32">
        <v>2580</v>
      </c>
    </row>
    <row r="33" spans="1:7" x14ac:dyDescent="0.25">
      <c r="A33" t="s">
        <v>65</v>
      </c>
      <c r="B33" t="s">
        <v>31</v>
      </c>
      <c r="C33">
        <v>5559</v>
      </c>
      <c r="D33">
        <v>488</v>
      </c>
      <c r="E33">
        <v>97.6</v>
      </c>
      <c r="F33">
        <v>1.7</v>
      </c>
      <c r="G33">
        <v>2590</v>
      </c>
    </row>
    <row r="34" spans="1:7" x14ac:dyDescent="0.25">
      <c r="A34" t="s">
        <v>65</v>
      </c>
      <c r="B34" t="s">
        <v>32</v>
      </c>
      <c r="C34">
        <v>5647</v>
      </c>
      <c r="D34">
        <v>489</v>
      </c>
      <c r="E34">
        <v>5647</v>
      </c>
      <c r="G34">
        <v>3100</v>
      </c>
    </row>
    <row r="35" spans="1:7" x14ac:dyDescent="0.25">
      <c r="A35" t="s">
        <v>65</v>
      </c>
      <c r="B35" t="s">
        <v>33</v>
      </c>
      <c r="C35">
        <v>5426</v>
      </c>
      <c r="D35">
        <v>456</v>
      </c>
      <c r="E35">
        <v>96.1</v>
      </c>
      <c r="F35">
        <v>2.2000000000000002</v>
      </c>
      <c r="G35">
        <v>3200</v>
      </c>
    </row>
    <row r="36" spans="1:7" x14ac:dyDescent="0.25">
      <c r="A36" t="s">
        <v>65</v>
      </c>
      <c r="B36" t="s">
        <v>34</v>
      </c>
      <c r="C36">
        <v>4638</v>
      </c>
      <c r="D36">
        <v>524</v>
      </c>
      <c r="E36">
        <v>82.1</v>
      </c>
      <c r="F36">
        <v>4.0999999999999996</v>
      </c>
      <c r="G36">
        <v>3300</v>
      </c>
    </row>
    <row r="37" spans="1:7" x14ac:dyDescent="0.25">
      <c r="A37" t="s">
        <v>65</v>
      </c>
      <c r="B37" t="s">
        <v>35</v>
      </c>
      <c r="C37">
        <v>2109</v>
      </c>
      <c r="D37">
        <v>344</v>
      </c>
      <c r="E37">
        <v>37.299999999999997</v>
      </c>
      <c r="F37">
        <v>7.7</v>
      </c>
      <c r="G37">
        <v>3400</v>
      </c>
    </row>
    <row r="38" spans="1:7" x14ac:dyDescent="0.25">
      <c r="A38" t="s">
        <v>65</v>
      </c>
      <c r="B38" t="s">
        <v>36</v>
      </c>
      <c r="C38">
        <v>221</v>
      </c>
      <c r="D38">
        <v>132</v>
      </c>
      <c r="E38">
        <v>3.9</v>
      </c>
      <c r="F38">
        <v>2.2000000000000002</v>
      </c>
      <c r="G38">
        <v>3500</v>
      </c>
    </row>
    <row r="39" spans="1:7" x14ac:dyDescent="0.25">
      <c r="A39" t="s">
        <v>65</v>
      </c>
      <c r="B39" t="s">
        <v>49</v>
      </c>
      <c r="C39">
        <v>5647</v>
      </c>
      <c r="D39">
        <v>489</v>
      </c>
      <c r="E39">
        <v>5647</v>
      </c>
      <c r="G39">
        <v>3600</v>
      </c>
    </row>
    <row r="40" spans="1:7" x14ac:dyDescent="0.25">
      <c r="A40" t="s">
        <v>65</v>
      </c>
      <c r="B40" t="s">
        <v>37</v>
      </c>
      <c r="C40">
        <v>601</v>
      </c>
      <c r="D40">
        <v>167</v>
      </c>
      <c r="E40">
        <v>10.6</v>
      </c>
      <c r="F40">
        <v>3.3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8AE7-2538-4FD7-A5D5-AFB3D17726A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66</v>
      </c>
      <c r="B2" t="s">
        <v>46</v>
      </c>
      <c r="C2">
        <v>12151</v>
      </c>
      <c r="D2">
        <v>976</v>
      </c>
      <c r="E2">
        <v>12151</v>
      </c>
      <c r="G2">
        <v>1100</v>
      </c>
    </row>
    <row r="3" spans="1:7" x14ac:dyDescent="0.25">
      <c r="A3" t="s">
        <v>66</v>
      </c>
      <c r="B3" t="s">
        <v>39</v>
      </c>
      <c r="C3">
        <v>6133</v>
      </c>
      <c r="D3">
        <v>531</v>
      </c>
      <c r="E3">
        <v>50.5</v>
      </c>
      <c r="F3">
        <v>3.1</v>
      </c>
      <c r="G3">
        <v>1200</v>
      </c>
    </row>
    <row r="4" spans="1:7" x14ac:dyDescent="0.25">
      <c r="A4" t="s">
        <v>66</v>
      </c>
      <c r="B4" t="s">
        <v>4</v>
      </c>
      <c r="C4">
        <v>6018</v>
      </c>
      <c r="D4">
        <v>689</v>
      </c>
      <c r="E4">
        <v>49.5</v>
      </c>
      <c r="F4">
        <v>3.1</v>
      </c>
      <c r="G4">
        <v>1300</v>
      </c>
    </row>
    <row r="5" spans="1:7" x14ac:dyDescent="0.25">
      <c r="A5" t="s">
        <v>66</v>
      </c>
      <c r="B5" t="s">
        <v>50</v>
      </c>
      <c r="C5">
        <v>102</v>
      </c>
      <c r="D5">
        <v>12</v>
      </c>
      <c r="G5">
        <v>1400</v>
      </c>
    </row>
    <row r="6" spans="1:7" x14ac:dyDescent="0.25">
      <c r="A6" t="s">
        <v>66</v>
      </c>
      <c r="B6" t="s">
        <v>6</v>
      </c>
      <c r="C6">
        <v>665</v>
      </c>
      <c r="D6">
        <v>249</v>
      </c>
      <c r="E6">
        <v>5.5</v>
      </c>
      <c r="F6">
        <v>1.9</v>
      </c>
      <c r="G6">
        <v>1510</v>
      </c>
    </row>
    <row r="7" spans="1:7" x14ac:dyDescent="0.25">
      <c r="A7" t="s">
        <v>66</v>
      </c>
      <c r="B7" t="s">
        <v>7</v>
      </c>
      <c r="C7">
        <v>552</v>
      </c>
      <c r="D7">
        <v>160</v>
      </c>
      <c r="E7">
        <v>4.5</v>
      </c>
      <c r="F7">
        <v>1.2</v>
      </c>
      <c r="G7">
        <v>1515</v>
      </c>
    </row>
    <row r="8" spans="1:7" x14ac:dyDescent="0.25">
      <c r="A8" t="s">
        <v>66</v>
      </c>
      <c r="B8" t="s">
        <v>8</v>
      </c>
      <c r="C8">
        <v>596</v>
      </c>
      <c r="D8">
        <v>186</v>
      </c>
      <c r="E8">
        <v>4.9000000000000004</v>
      </c>
      <c r="F8">
        <v>1.4</v>
      </c>
      <c r="G8">
        <v>1520</v>
      </c>
    </row>
    <row r="9" spans="1:7" x14ac:dyDescent="0.25">
      <c r="A9" t="s">
        <v>66</v>
      </c>
      <c r="B9" t="s">
        <v>9</v>
      </c>
      <c r="C9">
        <v>590</v>
      </c>
      <c r="D9">
        <v>177</v>
      </c>
      <c r="E9">
        <v>4.9000000000000004</v>
      </c>
      <c r="F9">
        <v>1.4</v>
      </c>
      <c r="G9">
        <v>1525</v>
      </c>
    </row>
    <row r="10" spans="1:7" x14ac:dyDescent="0.25">
      <c r="A10" t="s">
        <v>66</v>
      </c>
      <c r="B10" t="s">
        <v>10</v>
      </c>
      <c r="C10">
        <v>765</v>
      </c>
      <c r="D10">
        <v>273</v>
      </c>
      <c r="E10">
        <v>6.3</v>
      </c>
      <c r="F10">
        <v>2.1</v>
      </c>
      <c r="G10">
        <v>1530</v>
      </c>
    </row>
    <row r="11" spans="1:7" x14ac:dyDescent="0.25">
      <c r="A11" t="s">
        <v>66</v>
      </c>
      <c r="B11" t="s">
        <v>11</v>
      </c>
      <c r="C11">
        <v>1691</v>
      </c>
      <c r="D11">
        <v>318</v>
      </c>
      <c r="E11">
        <v>13.9</v>
      </c>
      <c r="F11">
        <v>2.7</v>
      </c>
      <c r="G11">
        <v>1535</v>
      </c>
    </row>
    <row r="12" spans="1:7" x14ac:dyDescent="0.25">
      <c r="A12" t="s">
        <v>66</v>
      </c>
      <c r="B12" t="s">
        <v>12</v>
      </c>
      <c r="C12">
        <v>1555</v>
      </c>
      <c r="D12">
        <v>298</v>
      </c>
      <c r="G12">
        <v>1540</v>
      </c>
    </row>
    <row r="13" spans="1:7" x14ac:dyDescent="0.25">
      <c r="A13" t="s">
        <v>66</v>
      </c>
      <c r="B13" t="s">
        <v>13</v>
      </c>
      <c r="C13">
        <v>1812</v>
      </c>
      <c r="D13">
        <v>319</v>
      </c>
      <c r="F13">
        <v>2.4</v>
      </c>
      <c r="G13">
        <v>1545</v>
      </c>
    </row>
    <row r="14" spans="1:7" x14ac:dyDescent="0.25">
      <c r="A14" t="s">
        <v>66</v>
      </c>
      <c r="B14" t="s">
        <v>14</v>
      </c>
      <c r="C14">
        <v>711</v>
      </c>
      <c r="D14">
        <v>211</v>
      </c>
      <c r="E14">
        <v>5.9</v>
      </c>
      <c r="F14">
        <v>1.8</v>
      </c>
      <c r="G14">
        <v>1550</v>
      </c>
    </row>
    <row r="15" spans="1:7" x14ac:dyDescent="0.25">
      <c r="A15" t="s">
        <v>66</v>
      </c>
      <c r="B15" t="s">
        <v>15</v>
      </c>
      <c r="C15">
        <v>679</v>
      </c>
      <c r="D15">
        <v>176</v>
      </c>
      <c r="E15">
        <v>5.6</v>
      </c>
      <c r="F15">
        <v>1.4</v>
      </c>
      <c r="G15">
        <v>1555</v>
      </c>
    </row>
    <row r="16" spans="1:7" x14ac:dyDescent="0.25">
      <c r="A16" t="s">
        <v>66</v>
      </c>
      <c r="B16" t="s">
        <v>16</v>
      </c>
      <c r="C16">
        <v>1644</v>
      </c>
      <c r="D16">
        <v>302</v>
      </c>
      <c r="E16">
        <v>13.5</v>
      </c>
      <c r="F16">
        <v>2.2999999999999998</v>
      </c>
      <c r="G16">
        <v>1560</v>
      </c>
    </row>
    <row r="17" spans="1:7" x14ac:dyDescent="0.25">
      <c r="A17" t="s">
        <v>66</v>
      </c>
      <c r="B17" t="s">
        <v>17</v>
      </c>
      <c r="C17">
        <v>620</v>
      </c>
      <c r="D17">
        <v>250</v>
      </c>
      <c r="E17">
        <v>5.0999999999999996</v>
      </c>
      <c r="F17">
        <v>2.1</v>
      </c>
      <c r="G17">
        <v>1565</v>
      </c>
    </row>
    <row r="18" spans="1:7" x14ac:dyDescent="0.25">
      <c r="A18" t="s">
        <v>66</v>
      </c>
      <c r="B18" t="s">
        <v>18</v>
      </c>
      <c r="C18">
        <v>271</v>
      </c>
      <c r="D18">
        <v>112</v>
      </c>
      <c r="E18">
        <v>2.2000000000000002</v>
      </c>
      <c r="F18">
        <v>0.9</v>
      </c>
      <c r="G18">
        <v>1570</v>
      </c>
    </row>
    <row r="19" spans="1:7" x14ac:dyDescent="0.25">
      <c r="A19" t="s">
        <v>66</v>
      </c>
      <c r="B19" t="s">
        <v>47</v>
      </c>
      <c r="C19">
        <v>43</v>
      </c>
      <c r="D19">
        <v>3</v>
      </c>
      <c r="G19">
        <v>1580</v>
      </c>
    </row>
    <row r="20" spans="1:7" x14ac:dyDescent="0.25">
      <c r="A20" t="s">
        <v>66</v>
      </c>
      <c r="B20" t="s">
        <v>19</v>
      </c>
      <c r="C20">
        <v>12151</v>
      </c>
      <c r="D20">
        <v>976</v>
      </c>
      <c r="E20">
        <v>12151</v>
      </c>
      <c r="G20">
        <v>2100</v>
      </c>
    </row>
    <row r="21" spans="1:7" x14ac:dyDescent="0.25">
      <c r="A21" t="s">
        <v>66</v>
      </c>
      <c r="B21" t="s">
        <v>20</v>
      </c>
      <c r="C21">
        <v>10894</v>
      </c>
      <c r="D21">
        <v>946</v>
      </c>
      <c r="E21">
        <v>89.7</v>
      </c>
      <c r="F21">
        <v>3.2</v>
      </c>
      <c r="G21">
        <v>2200</v>
      </c>
    </row>
    <row r="22" spans="1:7" x14ac:dyDescent="0.25">
      <c r="A22" t="s">
        <v>66</v>
      </c>
      <c r="B22" t="s">
        <v>21</v>
      </c>
      <c r="C22">
        <v>1257</v>
      </c>
      <c r="D22">
        <v>409</v>
      </c>
      <c r="E22">
        <v>10.3</v>
      </c>
      <c r="F22">
        <v>3.2</v>
      </c>
      <c r="G22">
        <v>2300</v>
      </c>
    </row>
    <row r="23" spans="1:7" x14ac:dyDescent="0.25">
      <c r="A23" t="s">
        <v>66</v>
      </c>
      <c r="B23" t="s">
        <v>22</v>
      </c>
      <c r="C23">
        <v>10894</v>
      </c>
      <c r="D23">
        <v>946</v>
      </c>
      <c r="E23">
        <v>89.7</v>
      </c>
      <c r="F23">
        <v>3.2</v>
      </c>
      <c r="G23">
        <v>2400</v>
      </c>
    </row>
    <row r="24" spans="1:7" x14ac:dyDescent="0.25">
      <c r="A24" t="s">
        <v>66</v>
      </c>
      <c r="B24" t="s">
        <v>23</v>
      </c>
      <c r="C24">
        <v>7319</v>
      </c>
      <c r="D24">
        <v>785</v>
      </c>
      <c r="E24">
        <v>60.2</v>
      </c>
      <c r="F24">
        <v>4.7</v>
      </c>
      <c r="G24">
        <v>2500</v>
      </c>
    </row>
    <row r="25" spans="1:7" x14ac:dyDescent="0.25">
      <c r="A25" t="s">
        <v>66</v>
      </c>
      <c r="B25" t="s">
        <v>24</v>
      </c>
      <c r="C25">
        <v>2911</v>
      </c>
      <c r="D25">
        <v>651</v>
      </c>
      <c r="E25">
        <v>24</v>
      </c>
      <c r="F25">
        <v>4.8</v>
      </c>
      <c r="G25">
        <v>2510</v>
      </c>
    </row>
    <row r="26" spans="1:7" x14ac:dyDescent="0.25">
      <c r="A26" t="s">
        <v>66</v>
      </c>
      <c r="B26" t="s">
        <v>25</v>
      </c>
      <c r="C26">
        <v>70</v>
      </c>
      <c r="D26">
        <v>52</v>
      </c>
      <c r="E26">
        <v>0.6</v>
      </c>
      <c r="F26">
        <v>0.4</v>
      </c>
      <c r="G26">
        <v>2520</v>
      </c>
    </row>
    <row r="27" spans="1:7" x14ac:dyDescent="0.25">
      <c r="A27" t="s">
        <v>66</v>
      </c>
      <c r="B27" t="s">
        <v>26</v>
      </c>
      <c r="C27">
        <v>270</v>
      </c>
      <c r="D27">
        <v>234</v>
      </c>
      <c r="E27">
        <v>2.2000000000000002</v>
      </c>
      <c r="F27">
        <v>1.9</v>
      </c>
      <c r="G27">
        <v>2530</v>
      </c>
    </row>
    <row r="28" spans="1:7" x14ac:dyDescent="0.25">
      <c r="A28" t="s">
        <v>66</v>
      </c>
      <c r="B28" t="s">
        <v>48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25">
      <c r="A29" t="s">
        <v>66</v>
      </c>
      <c r="B29" t="s">
        <v>27</v>
      </c>
      <c r="C29">
        <v>324</v>
      </c>
      <c r="D29">
        <v>207</v>
      </c>
      <c r="E29">
        <v>2.7</v>
      </c>
      <c r="F29">
        <v>1.7</v>
      </c>
      <c r="G29">
        <v>2550</v>
      </c>
    </row>
    <row r="30" spans="1:7" x14ac:dyDescent="0.25">
      <c r="A30" t="s">
        <v>66</v>
      </c>
      <c r="B30" t="s">
        <v>28</v>
      </c>
      <c r="C30">
        <v>1257</v>
      </c>
      <c r="D30">
        <v>409</v>
      </c>
      <c r="E30">
        <v>10.3</v>
      </c>
      <c r="F30">
        <v>3.2</v>
      </c>
      <c r="G30">
        <v>2560</v>
      </c>
    </row>
    <row r="31" spans="1:7" x14ac:dyDescent="0.25">
      <c r="A31" t="s">
        <v>66</v>
      </c>
      <c r="B31" t="s">
        <v>29</v>
      </c>
      <c r="C31">
        <v>12151</v>
      </c>
      <c r="D31">
        <v>976</v>
      </c>
      <c r="E31">
        <v>12151</v>
      </c>
      <c r="G31">
        <v>2570</v>
      </c>
    </row>
    <row r="32" spans="1:7" x14ac:dyDescent="0.25">
      <c r="A32" t="s">
        <v>66</v>
      </c>
      <c r="B32" t="s">
        <v>30</v>
      </c>
      <c r="C32">
        <v>879</v>
      </c>
      <c r="D32">
        <v>359</v>
      </c>
      <c r="E32">
        <v>7.2</v>
      </c>
      <c r="F32">
        <v>2.8</v>
      </c>
      <c r="G32">
        <v>2580</v>
      </c>
    </row>
    <row r="33" spans="1:7" x14ac:dyDescent="0.25">
      <c r="A33" t="s">
        <v>66</v>
      </c>
      <c r="B33" t="s">
        <v>31</v>
      </c>
      <c r="C33">
        <v>11272</v>
      </c>
      <c r="D33">
        <v>940</v>
      </c>
      <c r="E33">
        <v>92.8</v>
      </c>
      <c r="F33">
        <v>2.8</v>
      </c>
      <c r="G33">
        <v>2590</v>
      </c>
    </row>
    <row r="34" spans="1:7" x14ac:dyDescent="0.25">
      <c r="A34" t="s">
        <v>66</v>
      </c>
      <c r="B34" t="s">
        <v>32</v>
      </c>
      <c r="C34">
        <v>12023</v>
      </c>
      <c r="D34">
        <v>976</v>
      </c>
      <c r="E34">
        <v>12023</v>
      </c>
      <c r="G34">
        <v>3100</v>
      </c>
    </row>
    <row r="35" spans="1:7" x14ac:dyDescent="0.25">
      <c r="A35" t="s">
        <v>66</v>
      </c>
      <c r="B35" t="s">
        <v>33</v>
      </c>
      <c r="C35">
        <v>11662</v>
      </c>
      <c r="D35">
        <v>970</v>
      </c>
      <c r="E35">
        <v>97</v>
      </c>
      <c r="F35">
        <v>1.4</v>
      </c>
      <c r="G35">
        <v>3200</v>
      </c>
    </row>
    <row r="36" spans="1:7" x14ac:dyDescent="0.25">
      <c r="A36" t="s">
        <v>66</v>
      </c>
      <c r="B36" t="s">
        <v>34</v>
      </c>
      <c r="C36">
        <v>5300</v>
      </c>
      <c r="D36">
        <v>764</v>
      </c>
      <c r="E36">
        <v>44.1</v>
      </c>
      <c r="F36">
        <v>5</v>
      </c>
      <c r="G36">
        <v>3300</v>
      </c>
    </row>
    <row r="37" spans="1:7" x14ac:dyDescent="0.25">
      <c r="A37" t="s">
        <v>66</v>
      </c>
      <c r="B37" t="s">
        <v>35</v>
      </c>
      <c r="C37">
        <v>8104</v>
      </c>
      <c r="D37">
        <v>888</v>
      </c>
      <c r="E37">
        <v>67.400000000000006</v>
      </c>
      <c r="F37">
        <v>5.2</v>
      </c>
      <c r="G37">
        <v>3400</v>
      </c>
    </row>
    <row r="38" spans="1:7" x14ac:dyDescent="0.25">
      <c r="A38" t="s">
        <v>66</v>
      </c>
      <c r="B38" t="s">
        <v>36</v>
      </c>
      <c r="C38">
        <v>361</v>
      </c>
      <c r="D38">
        <v>165</v>
      </c>
      <c r="E38">
        <v>3</v>
      </c>
      <c r="F38">
        <v>1.4</v>
      </c>
      <c r="G38">
        <v>3500</v>
      </c>
    </row>
    <row r="39" spans="1:7" x14ac:dyDescent="0.25">
      <c r="A39" t="s">
        <v>66</v>
      </c>
      <c r="B39" t="s">
        <v>49</v>
      </c>
      <c r="C39">
        <v>12023</v>
      </c>
      <c r="D39">
        <v>976</v>
      </c>
      <c r="E39">
        <v>12023</v>
      </c>
      <c r="G39">
        <v>3600</v>
      </c>
    </row>
    <row r="40" spans="1:7" x14ac:dyDescent="0.25">
      <c r="A40" t="s">
        <v>66</v>
      </c>
      <c r="B40" t="s">
        <v>37</v>
      </c>
      <c r="C40">
        <v>2658</v>
      </c>
      <c r="D40">
        <v>404</v>
      </c>
      <c r="E40">
        <v>22.1</v>
      </c>
      <c r="F40">
        <v>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0BD9-604F-4552-8DAF-85426FF00AF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67</v>
      </c>
      <c r="B2" t="s">
        <v>46</v>
      </c>
      <c r="C2">
        <v>206</v>
      </c>
      <c r="D2">
        <v>117</v>
      </c>
      <c r="E2">
        <v>206</v>
      </c>
      <c r="G2">
        <v>1100</v>
      </c>
    </row>
    <row r="3" spans="1:7" x14ac:dyDescent="0.25">
      <c r="A3" t="s">
        <v>67</v>
      </c>
      <c r="B3" t="s">
        <v>39</v>
      </c>
      <c r="C3">
        <v>25</v>
      </c>
      <c r="D3">
        <v>28</v>
      </c>
      <c r="E3">
        <v>12.1</v>
      </c>
      <c r="F3">
        <v>16.7</v>
      </c>
      <c r="G3">
        <v>1200</v>
      </c>
    </row>
    <row r="4" spans="1:7" x14ac:dyDescent="0.25">
      <c r="A4" t="s">
        <v>67</v>
      </c>
      <c r="B4" t="s">
        <v>4</v>
      </c>
      <c r="C4">
        <v>181</v>
      </c>
      <c r="D4">
        <v>122</v>
      </c>
      <c r="E4">
        <v>87.9</v>
      </c>
      <c r="F4">
        <v>16.7</v>
      </c>
      <c r="G4">
        <v>1300</v>
      </c>
    </row>
    <row r="5" spans="1:7" x14ac:dyDescent="0.25">
      <c r="A5" t="s">
        <v>67</v>
      </c>
      <c r="B5" t="s">
        <v>50</v>
      </c>
      <c r="C5">
        <v>14</v>
      </c>
      <c r="D5">
        <v>22</v>
      </c>
      <c r="G5">
        <v>1400</v>
      </c>
    </row>
    <row r="6" spans="1:7" x14ac:dyDescent="0.25">
      <c r="A6" t="s">
        <v>67</v>
      </c>
      <c r="B6" t="s">
        <v>6</v>
      </c>
      <c r="C6">
        <v>0</v>
      </c>
      <c r="D6">
        <v>13</v>
      </c>
      <c r="E6">
        <v>0</v>
      </c>
      <c r="F6">
        <v>17.600000000000001</v>
      </c>
      <c r="G6">
        <v>1510</v>
      </c>
    </row>
    <row r="7" spans="1:7" x14ac:dyDescent="0.25">
      <c r="A7" t="s">
        <v>67</v>
      </c>
      <c r="B7" t="s">
        <v>7</v>
      </c>
      <c r="C7">
        <v>0</v>
      </c>
      <c r="D7">
        <v>13</v>
      </c>
      <c r="E7">
        <v>0</v>
      </c>
      <c r="F7">
        <v>17.600000000000001</v>
      </c>
      <c r="G7">
        <v>1515</v>
      </c>
    </row>
    <row r="8" spans="1:7" x14ac:dyDescent="0.25">
      <c r="A8" t="s">
        <v>67</v>
      </c>
      <c r="B8" t="s">
        <v>8</v>
      </c>
      <c r="C8">
        <v>0</v>
      </c>
      <c r="D8">
        <v>13</v>
      </c>
      <c r="E8">
        <v>0</v>
      </c>
      <c r="F8">
        <v>17.600000000000001</v>
      </c>
      <c r="G8">
        <v>1520</v>
      </c>
    </row>
    <row r="9" spans="1:7" x14ac:dyDescent="0.25">
      <c r="A9" t="s">
        <v>67</v>
      </c>
      <c r="B9" t="s">
        <v>9</v>
      </c>
      <c r="C9">
        <v>0</v>
      </c>
      <c r="D9">
        <v>13</v>
      </c>
      <c r="E9">
        <v>0</v>
      </c>
      <c r="F9">
        <v>17.600000000000001</v>
      </c>
      <c r="G9">
        <v>1525</v>
      </c>
    </row>
    <row r="10" spans="1:7" x14ac:dyDescent="0.25">
      <c r="A10" t="s">
        <v>67</v>
      </c>
      <c r="B10" t="s">
        <v>10</v>
      </c>
      <c r="C10">
        <v>0</v>
      </c>
      <c r="D10">
        <v>13</v>
      </c>
      <c r="E10">
        <v>0</v>
      </c>
      <c r="F10">
        <v>17.600000000000001</v>
      </c>
      <c r="G10">
        <v>1530</v>
      </c>
    </row>
    <row r="11" spans="1:7" x14ac:dyDescent="0.25">
      <c r="A11" t="s">
        <v>67</v>
      </c>
      <c r="B11" t="s">
        <v>11</v>
      </c>
      <c r="C11">
        <v>0</v>
      </c>
      <c r="D11">
        <v>13</v>
      </c>
      <c r="E11">
        <v>0</v>
      </c>
      <c r="F11">
        <v>17.600000000000001</v>
      </c>
      <c r="G11">
        <v>1535</v>
      </c>
    </row>
    <row r="12" spans="1:7" x14ac:dyDescent="0.25">
      <c r="A12" t="s">
        <v>67</v>
      </c>
      <c r="B12" t="s">
        <v>12</v>
      </c>
      <c r="C12">
        <v>0</v>
      </c>
      <c r="D12">
        <v>13</v>
      </c>
      <c r="G12">
        <v>1540</v>
      </c>
    </row>
    <row r="13" spans="1:7" x14ac:dyDescent="0.25">
      <c r="A13" t="s">
        <v>67</v>
      </c>
      <c r="B13" t="s">
        <v>13</v>
      </c>
      <c r="C13">
        <v>95</v>
      </c>
      <c r="D13">
        <v>114</v>
      </c>
      <c r="F13">
        <v>34.6</v>
      </c>
      <c r="G13">
        <v>1545</v>
      </c>
    </row>
    <row r="14" spans="1:7" x14ac:dyDescent="0.25">
      <c r="A14" t="s">
        <v>67</v>
      </c>
      <c r="B14" t="s">
        <v>14</v>
      </c>
      <c r="C14">
        <v>0</v>
      </c>
      <c r="D14">
        <v>13</v>
      </c>
      <c r="E14">
        <v>0</v>
      </c>
      <c r="F14">
        <v>17.600000000000001</v>
      </c>
      <c r="G14">
        <v>1550</v>
      </c>
    </row>
    <row r="15" spans="1:7" x14ac:dyDescent="0.25">
      <c r="A15" t="s">
        <v>67</v>
      </c>
      <c r="B15" t="s">
        <v>15</v>
      </c>
      <c r="C15">
        <v>26</v>
      </c>
      <c r="D15">
        <v>28</v>
      </c>
      <c r="E15">
        <v>12.6</v>
      </c>
      <c r="F15">
        <v>16.5</v>
      </c>
      <c r="G15">
        <v>1555</v>
      </c>
    </row>
    <row r="16" spans="1:7" x14ac:dyDescent="0.25">
      <c r="A16" t="s">
        <v>67</v>
      </c>
      <c r="B16" t="s">
        <v>16</v>
      </c>
      <c r="C16">
        <v>22</v>
      </c>
      <c r="D16">
        <v>33</v>
      </c>
      <c r="E16">
        <v>10.7</v>
      </c>
      <c r="F16">
        <v>18.399999999999999</v>
      </c>
      <c r="G16">
        <v>1560</v>
      </c>
    </row>
    <row r="17" spans="1:7" x14ac:dyDescent="0.25">
      <c r="A17" t="s">
        <v>67</v>
      </c>
      <c r="B17" t="s">
        <v>17</v>
      </c>
      <c r="C17">
        <v>12</v>
      </c>
      <c r="D17">
        <v>16</v>
      </c>
      <c r="E17">
        <v>5.8</v>
      </c>
      <c r="F17">
        <v>9.1</v>
      </c>
      <c r="G17">
        <v>1565</v>
      </c>
    </row>
    <row r="18" spans="1:7" x14ac:dyDescent="0.25">
      <c r="A18" t="s">
        <v>67</v>
      </c>
      <c r="B18" t="s">
        <v>18</v>
      </c>
      <c r="C18">
        <v>51</v>
      </c>
      <c r="D18">
        <v>51</v>
      </c>
      <c r="E18">
        <v>24.8</v>
      </c>
      <c r="F18">
        <v>28.9</v>
      </c>
      <c r="G18">
        <v>1570</v>
      </c>
    </row>
    <row r="19" spans="1:7" x14ac:dyDescent="0.25">
      <c r="A19" t="s">
        <v>67</v>
      </c>
      <c r="B19" t="s">
        <v>47</v>
      </c>
      <c r="C19">
        <v>64</v>
      </c>
      <c r="D19">
        <v>33</v>
      </c>
      <c r="G19">
        <v>1580</v>
      </c>
    </row>
    <row r="20" spans="1:7" x14ac:dyDescent="0.25">
      <c r="A20" t="s">
        <v>67</v>
      </c>
      <c r="B20" t="s">
        <v>19</v>
      </c>
      <c r="C20">
        <v>206</v>
      </c>
      <c r="D20">
        <v>117</v>
      </c>
      <c r="E20">
        <v>206</v>
      </c>
      <c r="G20">
        <v>2100</v>
      </c>
    </row>
    <row r="21" spans="1:7" x14ac:dyDescent="0.25">
      <c r="A21" t="s">
        <v>67</v>
      </c>
      <c r="B21" t="s">
        <v>20</v>
      </c>
      <c r="C21">
        <v>184</v>
      </c>
      <c r="D21">
        <v>124</v>
      </c>
      <c r="E21">
        <v>89.3</v>
      </c>
      <c r="F21">
        <v>18.399999999999999</v>
      </c>
      <c r="G21">
        <v>2200</v>
      </c>
    </row>
    <row r="22" spans="1:7" x14ac:dyDescent="0.25">
      <c r="A22" t="s">
        <v>67</v>
      </c>
      <c r="B22" t="s">
        <v>21</v>
      </c>
      <c r="C22">
        <v>22</v>
      </c>
      <c r="D22">
        <v>33</v>
      </c>
      <c r="E22">
        <v>10.7</v>
      </c>
      <c r="F22">
        <v>18.399999999999999</v>
      </c>
      <c r="G22">
        <v>2300</v>
      </c>
    </row>
    <row r="23" spans="1:7" x14ac:dyDescent="0.25">
      <c r="A23" t="s">
        <v>67</v>
      </c>
      <c r="B23" t="s">
        <v>22</v>
      </c>
      <c r="C23">
        <v>184</v>
      </c>
      <c r="D23">
        <v>124</v>
      </c>
      <c r="E23">
        <v>89.3</v>
      </c>
      <c r="F23">
        <v>18.399999999999999</v>
      </c>
      <c r="G23">
        <v>2400</v>
      </c>
    </row>
    <row r="24" spans="1:7" x14ac:dyDescent="0.25">
      <c r="A24" t="s">
        <v>67</v>
      </c>
      <c r="B24" t="s">
        <v>23</v>
      </c>
      <c r="C24">
        <v>73</v>
      </c>
      <c r="D24">
        <v>30</v>
      </c>
      <c r="E24">
        <v>35.4</v>
      </c>
      <c r="F24">
        <v>25.2</v>
      </c>
      <c r="G24">
        <v>2500</v>
      </c>
    </row>
    <row r="25" spans="1:7" x14ac:dyDescent="0.25">
      <c r="A25" t="s">
        <v>67</v>
      </c>
      <c r="B25" t="s">
        <v>24</v>
      </c>
      <c r="C25">
        <v>107</v>
      </c>
      <c r="D25">
        <v>116</v>
      </c>
      <c r="E25">
        <v>51.9</v>
      </c>
      <c r="F25">
        <v>32.700000000000003</v>
      </c>
      <c r="G25">
        <v>2510</v>
      </c>
    </row>
    <row r="26" spans="1:7" x14ac:dyDescent="0.25">
      <c r="A26" t="s">
        <v>67</v>
      </c>
      <c r="B26" t="s">
        <v>25</v>
      </c>
      <c r="C26">
        <v>0</v>
      </c>
      <c r="D26">
        <v>13</v>
      </c>
      <c r="E26">
        <v>0</v>
      </c>
      <c r="F26">
        <v>17.600000000000001</v>
      </c>
      <c r="G26">
        <v>2520</v>
      </c>
    </row>
    <row r="27" spans="1:7" x14ac:dyDescent="0.25">
      <c r="A27" t="s">
        <v>67</v>
      </c>
      <c r="B27" t="s">
        <v>26</v>
      </c>
      <c r="C27">
        <v>4</v>
      </c>
      <c r="D27">
        <v>6</v>
      </c>
      <c r="E27">
        <v>1.9</v>
      </c>
      <c r="F27">
        <v>3.2</v>
      </c>
      <c r="G27">
        <v>2530</v>
      </c>
    </row>
    <row r="28" spans="1:7" x14ac:dyDescent="0.25">
      <c r="A28" t="s">
        <v>67</v>
      </c>
      <c r="B28" t="s">
        <v>48</v>
      </c>
      <c r="C28">
        <v>0</v>
      </c>
      <c r="D28">
        <v>13</v>
      </c>
      <c r="E28">
        <v>0</v>
      </c>
      <c r="F28">
        <v>17.600000000000001</v>
      </c>
      <c r="G28">
        <v>2540</v>
      </c>
    </row>
    <row r="29" spans="1:7" x14ac:dyDescent="0.25">
      <c r="A29" t="s">
        <v>67</v>
      </c>
      <c r="B29" t="s">
        <v>27</v>
      </c>
      <c r="C29">
        <v>0</v>
      </c>
      <c r="D29">
        <v>13</v>
      </c>
      <c r="E29">
        <v>0</v>
      </c>
      <c r="F29">
        <v>17.600000000000001</v>
      </c>
      <c r="G29">
        <v>2550</v>
      </c>
    </row>
    <row r="30" spans="1:7" x14ac:dyDescent="0.25">
      <c r="A30" t="s">
        <v>67</v>
      </c>
      <c r="B30" t="s">
        <v>28</v>
      </c>
      <c r="C30">
        <v>22</v>
      </c>
      <c r="D30">
        <v>33</v>
      </c>
      <c r="E30">
        <v>10.7</v>
      </c>
      <c r="F30">
        <v>18.399999999999999</v>
      </c>
      <c r="G30">
        <v>2560</v>
      </c>
    </row>
    <row r="31" spans="1:7" x14ac:dyDescent="0.25">
      <c r="A31" t="s">
        <v>67</v>
      </c>
      <c r="B31" t="s">
        <v>29</v>
      </c>
      <c r="C31">
        <v>206</v>
      </c>
      <c r="D31">
        <v>117</v>
      </c>
      <c r="E31">
        <v>206</v>
      </c>
      <c r="G31">
        <v>2570</v>
      </c>
    </row>
    <row r="32" spans="1:7" x14ac:dyDescent="0.25">
      <c r="A32" t="s">
        <v>67</v>
      </c>
      <c r="B32" t="s">
        <v>30</v>
      </c>
      <c r="C32">
        <v>22</v>
      </c>
      <c r="D32">
        <v>33</v>
      </c>
      <c r="E32">
        <v>10.7</v>
      </c>
      <c r="F32">
        <v>18.399999999999999</v>
      </c>
      <c r="G32">
        <v>2580</v>
      </c>
    </row>
    <row r="33" spans="1:7" x14ac:dyDescent="0.25">
      <c r="A33" t="s">
        <v>67</v>
      </c>
      <c r="B33" t="s">
        <v>31</v>
      </c>
      <c r="C33">
        <v>184</v>
      </c>
      <c r="D33">
        <v>124</v>
      </c>
      <c r="E33">
        <v>89.3</v>
      </c>
      <c r="F33">
        <v>18.399999999999999</v>
      </c>
      <c r="G33">
        <v>2590</v>
      </c>
    </row>
    <row r="34" spans="1:7" x14ac:dyDescent="0.25">
      <c r="A34" t="s">
        <v>67</v>
      </c>
      <c r="B34" t="s">
        <v>32</v>
      </c>
      <c r="C34">
        <v>111</v>
      </c>
      <c r="D34">
        <v>117</v>
      </c>
      <c r="E34">
        <v>111</v>
      </c>
      <c r="G34">
        <v>3100</v>
      </c>
    </row>
    <row r="35" spans="1:7" x14ac:dyDescent="0.25">
      <c r="A35" t="s">
        <v>67</v>
      </c>
      <c r="B35" t="s">
        <v>33</v>
      </c>
      <c r="C35">
        <v>111</v>
      </c>
      <c r="D35">
        <v>117</v>
      </c>
      <c r="E35">
        <v>100</v>
      </c>
      <c r="F35">
        <v>29.4</v>
      </c>
      <c r="G35">
        <v>3200</v>
      </c>
    </row>
    <row r="36" spans="1:7" x14ac:dyDescent="0.25">
      <c r="A36" t="s">
        <v>67</v>
      </c>
      <c r="B36" t="s">
        <v>34</v>
      </c>
      <c r="C36">
        <v>0</v>
      </c>
      <c r="D36">
        <v>13</v>
      </c>
      <c r="E36">
        <v>0</v>
      </c>
      <c r="F36">
        <v>29.4</v>
      </c>
      <c r="G36">
        <v>3300</v>
      </c>
    </row>
    <row r="37" spans="1:7" x14ac:dyDescent="0.25">
      <c r="A37" t="s">
        <v>67</v>
      </c>
      <c r="B37" t="s">
        <v>35</v>
      </c>
      <c r="C37">
        <v>111</v>
      </c>
      <c r="D37">
        <v>117</v>
      </c>
      <c r="E37">
        <v>100</v>
      </c>
      <c r="F37">
        <v>29.4</v>
      </c>
      <c r="G37">
        <v>3400</v>
      </c>
    </row>
    <row r="38" spans="1:7" x14ac:dyDescent="0.25">
      <c r="A38" t="s">
        <v>67</v>
      </c>
      <c r="B38" t="s">
        <v>36</v>
      </c>
      <c r="C38">
        <v>0</v>
      </c>
      <c r="D38">
        <v>13</v>
      </c>
      <c r="E38">
        <v>0</v>
      </c>
      <c r="F38">
        <v>29.4</v>
      </c>
      <c r="G38">
        <v>3500</v>
      </c>
    </row>
    <row r="39" spans="1:7" x14ac:dyDescent="0.25">
      <c r="A39" t="s">
        <v>67</v>
      </c>
      <c r="B39" t="s">
        <v>49</v>
      </c>
      <c r="C39">
        <v>111</v>
      </c>
      <c r="D39">
        <v>117</v>
      </c>
      <c r="E39">
        <v>111</v>
      </c>
      <c r="G39">
        <v>3600</v>
      </c>
    </row>
    <row r="40" spans="1:7" x14ac:dyDescent="0.25">
      <c r="A40" t="s">
        <v>67</v>
      </c>
      <c r="B40" t="s">
        <v>37</v>
      </c>
      <c r="C40">
        <v>111</v>
      </c>
      <c r="D40">
        <v>117</v>
      </c>
      <c r="E40">
        <v>100</v>
      </c>
      <c r="F40">
        <v>29.4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252B-44A2-4432-926D-154CB29A5F74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68</v>
      </c>
      <c r="B2" t="s">
        <v>46</v>
      </c>
      <c r="C2">
        <v>6159</v>
      </c>
      <c r="D2">
        <v>766</v>
      </c>
      <c r="E2">
        <v>6159</v>
      </c>
      <c r="G2">
        <v>1100</v>
      </c>
    </row>
    <row r="3" spans="1:7" x14ac:dyDescent="0.25">
      <c r="A3" t="s">
        <v>68</v>
      </c>
      <c r="B3" t="s">
        <v>39</v>
      </c>
      <c r="C3">
        <v>3151</v>
      </c>
      <c r="D3">
        <v>431</v>
      </c>
      <c r="E3">
        <v>51.2</v>
      </c>
      <c r="F3">
        <v>4.8</v>
      </c>
      <c r="G3">
        <v>1200</v>
      </c>
    </row>
    <row r="4" spans="1:7" x14ac:dyDescent="0.25">
      <c r="A4" t="s">
        <v>68</v>
      </c>
      <c r="B4" t="s">
        <v>4</v>
      </c>
      <c r="C4">
        <v>3008</v>
      </c>
      <c r="D4">
        <v>527</v>
      </c>
      <c r="E4">
        <v>48.8</v>
      </c>
      <c r="F4">
        <v>4.8</v>
      </c>
      <c r="G4">
        <v>1300</v>
      </c>
    </row>
    <row r="5" spans="1:7" x14ac:dyDescent="0.25">
      <c r="A5" t="s">
        <v>68</v>
      </c>
      <c r="B5" t="s">
        <v>50</v>
      </c>
      <c r="C5">
        <v>105</v>
      </c>
      <c r="D5">
        <v>20</v>
      </c>
      <c r="G5">
        <v>1400</v>
      </c>
    </row>
    <row r="6" spans="1:7" x14ac:dyDescent="0.25">
      <c r="A6" t="s">
        <v>68</v>
      </c>
      <c r="B6" t="s">
        <v>6</v>
      </c>
      <c r="C6">
        <v>483</v>
      </c>
      <c r="D6">
        <v>233</v>
      </c>
      <c r="E6">
        <v>7.8</v>
      </c>
      <c r="F6">
        <v>3.3</v>
      </c>
      <c r="G6">
        <v>1510</v>
      </c>
    </row>
    <row r="7" spans="1:7" x14ac:dyDescent="0.25">
      <c r="A7" t="s">
        <v>68</v>
      </c>
      <c r="B7" t="s">
        <v>7</v>
      </c>
      <c r="C7">
        <v>731</v>
      </c>
      <c r="D7">
        <v>186</v>
      </c>
      <c r="E7">
        <v>11.9</v>
      </c>
      <c r="F7">
        <v>2.5</v>
      </c>
      <c r="G7">
        <v>1515</v>
      </c>
    </row>
    <row r="8" spans="1:7" x14ac:dyDescent="0.25">
      <c r="A8" t="s">
        <v>68</v>
      </c>
      <c r="B8" t="s">
        <v>8</v>
      </c>
      <c r="C8">
        <v>309</v>
      </c>
      <c r="D8">
        <v>141</v>
      </c>
      <c r="E8">
        <v>5</v>
      </c>
      <c r="F8">
        <v>2</v>
      </c>
      <c r="G8">
        <v>1520</v>
      </c>
    </row>
    <row r="9" spans="1:7" x14ac:dyDescent="0.25">
      <c r="A9" t="s">
        <v>68</v>
      </c>
      <c r="B9" t="s">
        <v>9</v>
      </c>
      <c r="C9">
        <v>319</v>
      </c>
      <c r="D9">
        <v>133</v>
      </c>
      <c r="E9">
        <v>5.2</v>
      </c>
      <c r="F9">
        <v>2.2000000000000002</v>
      </c>
      <c r="G9">
        <v>1525</v>
      </c>
    </row>
    <row r="10" spans="1:7" x14ac:dyDescent="0.25">
      <c r="A10" t="s">
        <v>68</v>
      </c>
      <c r="B10" t="s">
        <v>10</v>
      </c>
      <c r="C10">
        <v>459</v>
      </c>
      <c r="D10">
        <v>242</v>
      </c>
      <c r="E10">
        <v>7.5</v>
      </c>
      <c r="F10">
        <v>3.6</v>
      </c>
      <c r="G10">
        <v>1530</v>
      </c>
    </row>
    <row r="11" spans="1:7" x14ac:dyDescent="0.25">
      <c r="A11" t="s">
        <v>68</v>
      </c>
      <c r="B11" t="s">
        <v>11</v>
      </c>
      <c r="C11">
        <v>744</v>
      </c>
      <c r="D11">
        <v>215</v>
      </c>
      <c r="E11">
        <v>12.1</v>
      </c>
      <c r="F11">
        <v>3.1</v>
      </c>
      <c r="G11">
        <v>1535</v>
      </c>
    </row>
    <row r="12" spans="1:7" x14ac:dyDescent="0.25">
      <c r="A12" t="s">
        <v>68</v>
      </c>
      <c r="B12" t="s">
        <v>12</v>
      </c>
      <c r="C12">
        <v>768</v>
      </c>
      <c r="D12">
        <v>181</v>
      </c>
      <c r="G12">
        <v>1540</v>
      </c>
    </row>
    <row r="13" spans="1:7" x14ac:dyDescent="0.25">
      <c r="A13" t="s">
        <v>68</v>
      </c>
      <c r="B13" t="s">
        <v>13</v>
      </c>
      <c r="C13">
        <v>690</v>
      </c>
      <c r="D13">
        <v>186</v>
      </c>
      <c r="F13">
        <v>3</v>
      </c>
      <c r="G13">
        <v>1545</v>
      </c>
    </row>
    <row r="14" spans="1:7" x14ac:dyDescent="0.25">
      <c r="A14" t="s">
        <v>68</v>
      </c>
      <c r="B14" t="s">
        <v>14</v>
      </c>
      <c r="C14">
        <v>307</v>
      </c>
      <c r="D14">
        <v>130</v>
      </c>
      <c r="E14">
        <v>5</v>
      </c>
      <c r="F14">
        <v>2.2000000000000002</v>
      </c>
      <c r="G14">
        <v>1550</v>
      </c>
    </row>
    <row r="15" spans="1:7" x14ac:dyDescent="0.25">
      <c r="A15" t="s">
        <v>68</v>
      </c>
      <c r="B15" t="s">
        <v>15</v>
      </c>
      <c r="C15">
        <v>265</v>
      </c>
      <c r="D15">
        <v>100</v>
      </c>
      <c r="E15">
        <v>4.3</v>
      </c>
      <c r="F15">
        <v>1.6</v>
      </c>
      <c r="G15">
        <v>1555</v>
      </c>
    </row>
    <row r="16" spans="1:7" x14ac:dyDescent="0.25">
      <c r="A16" t="s">
        <v>68</v>
      </c>
      <c r="B16" t="s">
        <v>16</v>
      </c>
      <c r="C16">
        <v>538</v>
      </c>
      <c r="D16">
        <v>154</v>
      </c>
      <c r="E16">
        <v>8.6999999999999993</v>
      </c>
      <c r="F16">
        <v>2.8</v>
      </c>
      <c r="G16">
        <v>1560</v>
      </c>
    </row>
    <row r="17" spans="1:7" x14ac:dyDescent="0.25">
      <c r="A17" t="s">
        <v>68</v>
      </c>
      <c r="B17" t="s">
        <v>17</v>
      </c>
      <c r="C17">
        <v>236</v>
      </c>
      <c r="D17">
        <v>83</v>
      </c>
      <c r="E17">
        <v>3.8</v>
      </c>
      <c r="F17">
        <v>1.3</v>
      </c>
      <c r="G17">
        <v>1565</v>
      </c>
    </row>
    <row r="18" spans="1:7" x14ac:dyDescent="0.25">
      <c r="A18" t="s">
        <v>68</v>
      </c>
      <c r="B18" t="s">
        <v>18</v>
      </c>
      <c r="C18">
        <v>310</v>
      </c>
      <c r="D18">
        <v>164</v>
      </c>
      <c r="E18">
        <v>5</v>
      </c>
      <c r="F18">
        <v>2.7</v>
      </c>
      <c r="G18">
        <v>1570</v>
      </c>
    </row>
    <row r="19" spans="1:7" x14ac:dyDescent="0.25">
      <c r="A19" t="s">
        <v>68</v>
      </c>
      <c r="B19" t="s">
        <v>47</v>
      </c>
      <c r="C19">
        <v>36</v>
      </c>
      <c r="D19">
        <v>6</v>
      </c>
      <c r="G19">
        <v>1580</v>
      </c>
    </row>
    <row r="20" spans="1:7" x14ac:dyDescent="0.25">
      <c r="A20" t="s">
        <v>68</v>
      </c>
      <c r="B20" t="s">
        <v>19</v>
      </c>
      <c r="C20">
        <v>6159</v>
      </c>
      <c r="D20">
        <v>766</v>
      </c>
      <c r="E20">
        <v>6159</v>
      </c>
      <c r="G20">
        <v>2100</v>
      </c>
    </row>
    <row r="21" spans="1:7" x14ac:dyDescent="0.25">
      <c r="A21" t="s">
        <v>68</v>
      </c>
      <c r="B21" t="s">
        <v>20</v>
      </c>
      <c r="C21">
        <v>5064</v>
      </c>
      <c r="D21">
        <v>571</v>
      </c>
      <c r="E21">
        <v>82.2</v>
      </c>
      <c r="F21">
        <v>6.3</v>
      </c>
      <c r="G21">
        <v>2200</v>
      </c>
    </row>
    <row r="22" spans="1:7" x14ac:dyDescent="0.25">
      <c r="A22" t="s">
        <v>68</v>
      </c>
      <c r="B22" t="s">
        <v>21</v>
      </c>
      <c r="C22">
        <v>1095</v>
      </c>
      <c r="D22">
        <v>467</v>
      </c>
      <c r="E22">
        <v>17.8</v>
      </c>
      <c r="F22">
        <v>6.3</v>
      </c>
      <c r="G22">
        <v>2300</v>
      </c>
    </row>
    <row r="23" spans="1:7" x14ac:dyDescent="0.25">
      <c r="A23" t="s">
        <v>68</v>
      </c>
      <c r="B23" t="s">
        <v>22</v>
      </c>
      <c r="C23">
        <v>5064</v>
      </c>
      <c r="D23">
        <v>571</v>
      </c>
      <c r="E23">
        <v>82.2</v>
      </c>
      <c r="F23">
        <v>6.3</v>
      </c>
      <c r="G23">
        <v>2400</v>
      </c>
    </row>
    <row r="24" spans="1:7" x14ac:dyDescent="0.25">
      <c r="A24" t="s">
        <v>68</v>
      </c>
      <c r="B24" t="s">
        <v>23</v>
      </c>
      <c r="C24">
        <v>3433</v>
      </c>
      <c r="D24">
        <v>410</v>
      </c>
      <c r="E24">
        <v>55.7</v>
      </c>
      <c r="F24">
        <v>6</v>
      </c>
      <c r="G24">
        <v>2500</v>
      </c>
    </row>
    <row r="25" spans="1:7" x14ac:dyDescent="0.25">
      <c r="A25" t="s">
        <v>68</v>
      </c>
      <c r="B25" t="s">
        <v>24</v>
      </c>
      <c r="C25">
        <v>1056</v>
      </c>
      <c r="D25">
        <v>322</v>
      </c>
      <c r="E25">
        <v>17.100000000000001</v>
      </c>
      <c r="F25">
        <v>4.8</v>
      </c>
      <c r="G25">
        <v>2510</v>
      </c>
    </row>
    <row r="26" spans="1:7" x14ac:dyDescent="0.25">
      <c r="A26" t="s">
        <v>68</v>
      </c>
      <c r="B26" t="s">
        <v>25</v>
      </c>
      <c r="C26">
        <v>96</v>
      </c>
      <c r="D26">
        <v>85</v>
      </c>
      <c r="E26">
        <v>1.6</v>
      </c>
      <c r="F26">
        <v>1.4</v>
      </c>
      <c r="G26">
        <v>2520</v>
      </c>
    </row>
    <row r="27" spans="1:7" x14ac:dyDescent="0.25">
      <c r="A27" t="s">
        <v>68</v>
      </c>
      <c r="B27" t="s">
        <v>26</v>
      </c>
      <c r="C27">
        <v>238</v>
      </c>
      <c r="D27">
        <v>178</v>
      </c>
      <c r="E27">
        <v>3.9</v>
      </c>
      <c r="F27">
        <v>2.8</v>
      </c>
      <c r="G27">
        <v>2530</v>
      </c>
    </row>
    <row r="28" spans="1:7" x14ac:dyDescent="0.25">
      <c r="A28" t="s">
        <v>68</v>
      </c>
      <c r="B28" t="s">
        <v>48</v>
      </c>
      <c r="C28">
        <v>12</v>
      </c>
      <c r="D28">
        <v>19</v>
      </c>
      <c r="E28">
        <v>0.2</v>
      </c>
      <c r="F28">
        <v>0.3</v>
      </c>
      <c r="G28">
        <v>2540</v>
      </c>
    </row>
    <row r="29" spans="1:7" x14ac:dyDescent="0.25">
      <c r="A29" t="s">
        <v>68</v>
      </c>
      <c r="B29" t="s">
        <v>27</v>
      </c>
      <c r="C29">
        <v>229</v>
      </c>
      <c r="D29">
        <v>212</v>
      </c>
      <c r="E29">
        <v>3.7</v>
      </c>
      <c r="F29">
        <v>3.4</v>
      </c>
      <c r="G29">
        <v>2550</v>
      </c>
    </row>
    <row r="30" spans="1:7" x14ac:dyDescent="0.25">
      <c r="A30" t="s">
        <v>68</v>
      </c>
      <c r="B30" t="s">
        <v>28</v>
      </c>
      <c r="C30">
        <v>1095</v>
      </c>
      <c r="D30">
        <v>467</v>
      </c>
      <c r="E30">
        <v>17.8</v>
      </c>
      <c r="F30">
        <v>6.3</v>
      </c>
      <c r="G30">
        <v>2560</v>
      </c>
    </row>
    <row r="31" spans="1:7" x14ac:dyDescent="0.25">
      <c r="A31" t="s">
        <v>68</v>
      </c>
      <c r="B31" t="s">
        <v>29</v>
      </c>
      <c r="C31">
        <v>6159</v>
      </c>
      <c r="D31">
        <v>766</v>
      </c>
      <c r="E31">
        <v>6159</v>
      </c>
      <c r="G31">
        <v>2570</v>
      </c>
    </row>
    <row r="32" spans="1:7" x14ac:dyDescent="0.25">
      <c r="A32" t="s">
        <v>68</v>
      </c>
      <c r="B32" t="s">
        <v>30</v>
      </c>
      <c r="C32">
        <v>642</v>
      </c>
      <c r="D32">
        <v>335</v>
      </c>
      <c r="E32">
        <v>10.4</v>
      </c>
      <c r="F32">
        <v>5.0999999999999996</v>
      </c>
      <c r="G32">
        <v>2580</v>
      </c>
    </row>
    <row r="33" spans="1:7" x14ac:dyDescent="0.25">
      <c r="A33" t="s">
        <v>68</v>
      </c>
      <c r="B33" t="s">
        <v>31</v>
      </c>
      <c r="C33">
        <v>5517</v>
      </c>
      <c r="D33">
        <v>713</v>
      </c>
      <c r="E33">
        <v>89.6</v>
      </c>
      <c r="F33">
        <v>5.0999999999999996</v>
      </c>
      <c r="G33">
        <v>2590</v>
      </c>
    </row>
    <row r="34" spans="1:7" x14ac:dyDescent="0.25">
      <c r="A34" t="s">
        <v>68</v>
      </c>
      <c r="B34" t="s">
        <v>32</v>
      </c>
      <c r="C34">
        <v>6159</v>
      </c>
      <c r="D34">
        <v>766</v>
      </c>
      <c r="E34">
        <v>6159</v>
      </c>
      <c r="G34">
        <v>3100</v>
      </c>
    </row>
    <row r="35" spans="1:7" x14ac:dyDescent="0.25">
      <c r="A35" t="s">
        <v>68</v>
      </c>
      <c r="B35" t="s">
        <v>33</v>
      </c>
      <c r="C35">
        <v>5893</v>
      </c>
      <c r="D35">
        <v>765</v>
      </c>
      <c r="E35">
        <v>95.7</v>
      </c>
      <c r="F35">
        <v>2.5</v>
      </c>
      <c r="G35">
        <v>3200</v>
      </c>
    </row>
    <row r="36" spans="1:7" x14ac:dyDescent="0.25">
      <c r="A36" t="s">
        <v>68</v>
      </c>
      <c r="B36" t="s">
        <v>34</v>
      </c>
      <c r="C36">
        <v>2665</v>
      </c>
      <c r="D36">
        <v>447</v>
      </c>
      <c r="E36">
        <v>43.3</v>
      </c>
      <c r="F36">
        <v>7.1</v>
      </c>
      <c r="G36">
        <v>3300</v>
      </c>
    </row>
    <row r="37" spans="1:7" x14ac:dyDescent="0.25">
      <c r="A37" t="s">
        <v>68</v>
      </c>
      <c r="B37" t="s">
        <v>35</v>
      </c>
      <c r="C37">
        <v>4291</v>
      </c>
      <c r="D37">
        <v>750</v>
      </c>
      <c r="E37">
        <v>69.7</v>
      </c>
      <c r="F37">
        <v>6.3</v>
      </c>
      <c r="G37">
        <v>3400</v>
      </c>
    </row>
    <row r="38" spans="1:7" x14ac:dyDescent="0.25">
      <c r="A38" t="s">
        <v>68</v>
      </c>
      <c r="B38" t="s">
        <v>36</v>
      </c>
      <c r="C38">
        <v>266</v>
      </c>
      <c r="D38">
        <v>156</v>
      </c>
      <c r="E38">
        <v>4.3</v>
      </c>
      <c r="F38">
        <v>2.5</v>
      </c>
      <c r="G38">
        <v>3500</v>
      </c>
    </row>
    <row r="39" spans="1:7" x14ac:dyDescent="0.25">
      <c r="A39" t="s">
        <v>68</v>
      </c>
      <c r="B39" t="s">
        <v>49</v>
      </c>
      <c r="C39">
        <v>6159</v>
      </c>
      <c r="D39">
        <v>766</v>
      </c>
      <c r="E39">
        <v>6159</v>
      </c>
      <c r="G39">
        <v>3600</v>
      </c>
    </row>
    <row r="40" spans="1:7" x14ac:dyDescent="0.25">
      <c r="A40" t="s">
        <v>68</v>
      </c>
      <c r="B40" t="s">
        <v>37</v>
      </c>
      <c r="C40">
        <v>1246</v>
      </c>
      <c r="D40">
        <v>239</v>
      </c>
      <c r="E40">
        <v>20.2</v>
      </c>
      <c r="F40">
        <v>3.7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4B34-1654-456D-AD68-8CFCA298EF0A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51</v>
      </c>
      <c r="B2" t="s">
        <v>46</v>
      </c>
      <c r="C2">
        <v>1594</v>
      </c>
      <c r="D2">
        <v>468</v>
      </c>
      <c r="E2">
        <v>1594</v>
      </c>
      <c r="G2">
        <v>1100</v>
      </c>
    </row>
    <row r="3" spans="1:7" x14ac:dyDescent="0.25">
      <c r="A3" t="s">
        <v>51</v>
      </c>
      <c r="B3" t="s">
        <v>39</v>
      </c>
      <c r="C3">
        <v>772</v>
      </c>
      <c r="D3">
        <v>229</v>
      </c>
      <c r="E3">
        <v>48.4</v>
      </c>
      <c r="F3">
        <v>5.7</v>
      </c>
      <c r="G3">
        <v>1200</v>
      </c>
    </row>
    <row r="4" spans="1:7" x14ac:dyDescent="0.25">
      <c r="A4" t="s">
        <v>51</v>
      </c>
      <c r="B4" t="s">
        <v>4</v>
      </c>
      <c r="C4">
        <v>822</v>
      </c>
      <c r="D4">
        <v>270</v>
      </c>
      <c r="E4">
        <v>51.6</v>
      </c>
      <c r="F4">
        <v>5.7</v>
      </c>
      <c r="G4">
        <v>1300</v>
      </c>
    </row>
    <row r="5" spans="1:7" x14ac:dyDescent="0.25">
      <c r="A5" t="s">
        <v>51</v>
      </c>
      <c r="B5" t="s">
        <v>50</v>
      </c>
      <c r="C5">
        <v>94</v>
      </c>
      <c r="D5">
        <v>22</v>
      </c>
      <c r="G5">
        <v>1400</v>
      </c>
    </row>
    <row r="6" spans="1:7" x14ac:dyDescent="0.25">
      <c r="A6" t="s">
        <v>51</v>
      </c>
      <c r="B6" t="s">
        <v>6</v>
      </c>
      <c r="C6">
        <v>60</v>
      </c>
      <c r="D6">
        <v>45</v>
      </c>
      <c r="E6">
        <v>3.8</v>
      </c>
      <c r="F6">
        <v>3</v>
      </c>
      <c r="G6">
        <v>1510</v>
      </c>
    </row>
    <row r="7" spans="1:7" x14ac:dyDescent="0.25">
      <c r="A7" t="s">
        <v>51</v>
      </c>
      <c r="B7" t="s">
        <v>7</v>
      </c>
      <c r="C7">
        <v>38</v>
      </c>
      <c r="D7">
        <v>28</v>
      </c>
      <c r="E7">
        <v>2.4</v>
      </c>
      <c r="F7">
        <v>1.7</v>
      </c>
      <c r="G7">
        <v>1515</v>
      </c>
    </row>
    <row r="8" spans="1:7" x14ac:dyDescent="0.25">
      <c r="A8" t="s">
        <v>51</v>
      </c>
      <c r="B8" t="s">
        <v>8</v>
      </c>
      <c r="C8">
        <v>175</v>
      </c>
      <c r="D8">
        <v>129</v>
      </c>
      <c r="E8">
        <v>11</v>
      </c>
      <c r="F8">
        <v>6.6</v>
      </c>
      <c r="G8">
        <v>1520</v>
      </c>
    </row>
    <row r="9" spans="1:7" x14ac:dyDescent="0.25">
      <c r="A9" t="s">
        <v>51</v>
      </c>
      <c r="B9" t="s">
        <v>9</v>
      </c>
      <c r="C9">
        <v>175</v>
      </c>
      <c r="D9">
        <v>167</v>
      </c>
      <c r="E9">
        <v>11</v>
      </c>
      <c r="F9">
        <v>9.1</v>
      </c>
      <c r="G9">
        <v>1525</v>
      </c>
    </row>
    <row r="10" spans="1:7" x14ac:dyDescent="0.25">
      <c r="A10" t="s">
        <v>51</v>
      </c>
      <c r="B10" t="s">
        <v>10</v>
      </c>
      <c r="C10">
        <v>64</v>
      </c>
      <c r="D10">
        <v>71</v>
      </c>
      <c r="E10">
        <v>4</v>
      </c>
      <c r="F10">
        <v>4.4000000000000004</v>
      </c>
      <c r="G10">
        <v>1530</v>
      </c>
    </row>
    <row r="11" spans="1:7" x14ac:dyDescent="0.25">
      <c r="A11" t="s">
        <v>51</v>
      </c>
      <c r="B11" t="s">
        <v>11</v>
      </c>
      <c r="C11">
        <v>137</v>
      </c>
      <c r="D11">
        <v>76</v>
      </c>
      <c r="E11">
        <v>8.6</v>
      </c>
      <c r="F11">
        <v>4.8</v>
      </c>
      <c r="G11">
        <v>1535</v>
      </c>
    </row>
    <row r="12" spans="1:7" x14ac:dyDescent="0.25">
      <c r="A12" t="s">
        <v>51</v>
      </c>
      <c r="B12" t="s">
        <v>12</v>
      </c>
      <c r="C12">
        <v>213</v>
      </c>
      <c r="D12">
        <v>95</v>
      </c>
      <c r="G12">
        <v>1540</v>
      </c>
    </row>
    <row r="13" spans="1:7" x14ac:dyDescent="0.25">
      <c r="A13" t="s">
        <v>51</v>
      </c>
      <c r="B13" t="s">
        <v>13</v>
      </c>
      <c r="C13">
        <v>308</v>
      </c>
      <c r="D13">
        <v>201</v>
      </c>
      <c r="F13">
        <v>9.3000000000000007</v>
      </c>
      <c r="G13">
        <v>1545</v>
      </c>
    </row>
    <row r="14" spans="1:7" x14ac:dyDescent="0.25">
      <c r="A14" t="s">
        <v>51</v>
      </c>
      <c r="B14" t="s">
        <v>14</v>
      </c>
      <c r="C14">
        <v>107</v>
      </c>
      <c r="D14">
        <v>67</v>
      </c>
      <c r="E14">
        <v>6.7</v>
      </c>
      <c r="F14">
        <v>3.7</v>
      </c>
      <c r="G14">
        <v>1550</v>
      </c>
    </row>
    <row r="15" spans="1:7" x14ac:dyDescent="0.25">
      <c r="A15" t="s">
        <v>51</v>
      </c>
      <c r="B15" t="s">
        <v>15</v>
      </c>
      <c r="C15">
        <v>75</v>
      </c>
      <c r="D15">
        <v>49</v>
      </c>
      <c r="E15">
        <v>4.7</v>
      </c>
      <c r="F15">
        <v>3.3</v>
      </c>
      <c r="G15">
        <v>1555</v>
      </c>
    </row>
    <row r="16" spans="1:7" x14ac:dyDescent="0.25">
      <c r="A16" t="s">
        <v>51</v>
      </c>
      <c r="B16" t="s">
        <v>16</v>
      </c>
      <c r="C16">
        <v>87</v>
      </c>
      <c r="D16">
        <v>58</v>
      </c>
      <c r="E16">
        <v>5.5</v>
      </c>
      <c r="F16">
        <v>3.9</v>
      </c>
      <c r="G16">
        <v>1560</v>
      </c>
    </row>
    <row r="17" spans="1:7" x14ac:dyDescent="0.25">
      <c r="A17" t="s">
        <v>51</v>
      </c>
      <c r="B17" t="s">
        <v>17</v>
      </c>
      <c r="C17">
        <v>146</v>
      </c>
      <c r="D17">
        <v>94</v>
      </c>
      <c r="E17">
        <v>9.1999999999999993</v>
      </c>
      <c r="F17">
        <v>6.1</v>
      </c>
      <c r="G17">
        <v>1565</v>
      </c>
    </row>
    <row r="18" spans="1:7" x14ac:dyDescent="0.25">
      <c r="A18" t="s">
        <v>51</v>
      </c>
      <c r="B18" t="s">
        <v>18</v>
      </c>
      <c r="C18">
        <v>9</v>
      </c>
      <c r="D18">
        <v>16</v>
      </c>
      <c r="E18">
        <v>0.6</v>
      </c>
      <c r="F18">
        <v>1</v>
      </c>
      <c r="G18">
        <v>1570</v>
      </c>
    </row>
    <row r="19" spans="1:7" x14ac:dyDescent="0.25">
      <c r="A19" t="s">
        <v>51</v>
      </c>
      <c r="B19" t="s">
        <v>47</v>
      </c>
      <c r="C19">
        <v>42</v>
      </c>
      <c r="D19">
        <v>7</v>
      </c>
      <c r="G19">
        <v>1580</v>
      </c>
    </row>
    <row r="20" spans="1:7" x14ac:dyDescent="0.25">
      <c r="A20" t="s">
        <v>51</v>
      </c>
      <c r="B20" t="s">
        <v>19</v>
      </c>
      <c r="C20">
        <v>1594</v>
      </c>
      <c r="D20">
        <v>468</v>
      </c>
      <c r="E20">
        <v>1594</v>
      </c>
      <c r="G20">
        <v>2100</v>
      </c>
    </row>
    <row r="21" spans="1:7" x14ac:dyDescent="0.25">
      <c r="A21" t="s">
        <v>51</v>
      </c>
      <c r="B21" t="s">
        <v>20</v>
      </c>
      <c r="C21">
        <v>1445</v>
      </c>
      <c r="D21">
        <v>410</v>
      </c>
      <c r="E21">
        <v>90.7</v>
      </c>
      <c r="F21">
        <v>7.8</v>
      </c>
      <c r="G21">
        <v>2200</v>
      </c>
    </row>
    <row r="22" spans="1:7" x14ac:dyDescent="0.25">
      <c r="A22" t="s">
        <v>51</v>
      </c>
      <c r="B22" t="s">
        <v>21</v>
      </c>
      <c r="C22">
        <v>149</v>
      </c>
      <c r="D22">
        <v>141</v>
      </c>
      <c r="E22">
        <v>9.3000000000000007</v>
      </c>
      <c r="F22">
        <v>7.8</v>
      </c>
      <c r="G22">
        <v>2300</v>
      </c>
    </row>
    <row r="23" spans="1:7" x14ac:dyDescent="0.25">
      <c r="A23" t="s">
        <v>51</v>
      </c>
      <c r="B23" t="s">
        <v>22</v>
      </c>
      <c r="C23">
        <v>1445</v>
      </c>
      <c r="D23">
        <v>410</v>
      </c>
      <c r="E23">
        <v>90.7</v>
      </c>
      <c r="F23">
        <v>7.8</v>
      </c>
      <c r="G23">
        <v>2400</v>
      </c>
    </row>
    <row r="24" spans="1:7" x14ac:dyDescent="0.25">
      <c r="A24" t="s">
        <v>51</v>
      </c>
      <c r="B24" t="s">
        <v>23</v>
      </c>
      <c r="C24">
        <v>1294</v>
      </c>
      <c r="D24">
        <v>392</v>
      </c>
      <c r="E24">
        <v>81.2</v>
      </c>
      <c r="F24">
        <v>9.8000000000000007</v>
      </c>
      <c r="G24">
        <v>2500</v>
      </c>
    </row>
    <row r="25" spans="1:7" x14ac:dyDescent="0.25">
      <c r="A25" t="s">
        <v>51</v>
      </c>
      <c r="B25" t="s">
        <v>24</v>
      </c>
      <c r="C25">
        <v>64</v>
      </c>
      <c r="D25">
        <v>82</v>
      </c>
      <c r="E25">
        <v>4</v>
      </c>
      <c r="F25">
        <v>5.2</v>
      </c>
      <c r="G25">
        <v>2510</v>
      </c>
    </row>
    <row r="26" spans="1:7" x14ac:dyDescent="0.25">
      <c r="A26" t="s">
        <v>51</v>
      </c>
      <c r="B26" t="s">
        <v>25</v>
      </c>
      <c r="C26">
        <v>0</v>
      </c>
      <c r="D26">
        <v>13</v>
      </c>
      <c r="E26">
        <v>0</v>
      </c>
      <c r="F26">
        <v>2.5</v>
      </c>
      <c r="G26">
        <v>2520</v>
      </c>
    </row>
    <row r="27" spans="1:7" x14ac:dyDescent="0.25">
      <c r="A27" t="s">
        <v>51</v>
      </c>
      <c r="B27" t="s">
        <v>26</v>
      </c>
      <c r="C27">
        <v>7</v>
      </c>
      <c r="D27">
        <v>12</v>
      </c>
      <c r="E27">
        <v>0.4</v>
      </c>
      <c r="F27">
        <v>0.8</v>
      </c>
      <c r="G27">
        <v>2530</v>
      </c>
    </row>
    <row r="28" spans="1:7" x14ac:dyDescent="0.25">
      <c r="A28" t="s">
        <v>51</v>
      </c>
      <c r="B28" t="s">
        <v>48</v>
      </c>
      <c r="C28">
        <v>0</v>
      </c>
      <c r="D28">
        <v>13</v>
      </c>
      <c r="E28">
        <v>0</v>
      </c>
      <c r="F28">
        <v>2.5</v>
      </c>
      <c r="G28">
        <v>2540</v>
      </c>
    </row>
    <row r="29" spans="1:7" x14ac:dyDescent="0.25">
      <c r="A29" t="s">
        <v>51</v>
      </c>
      <c r="B29" t="s">
        <v>27</v>
      </c>
      <c r="C29">
        <v>80</v>
      </c>
      <c r="D29">
        <v>112</v>
      </c>
      <c r="E29">
        <v>5</v>
      </c>
      <c r="F29">
        <v>7</v>
      </c>
      <c r="G29">
        <v>2550</v>
      </c>
    </row>
    <row r="30" spans="1:7" x14ac:dyDescent="0.25">
      <c r="A30" t="s">
        <v>51</v>
      </c>
      <c r="B30" t="s">
        <v>28</v>
      </c>
      <c r="C30">
        <v>149</v>
      </c>
      <c r="D30">
        <v>141</v>
      </c>
      <c r="E30">
        <v>9.3000000000000007</v>
      </c>
      <c r="F30">
        <v>7.8</v>
      </c>
      <c r="G30">
        <v>2560</v>
      </c>
    </row>
    <row r="31" spans="1:7" x14ac:dyDescent="0.25">
      <c r="A31" t="s">
        <v>51</v>
      </c>
      <c r="B31" t="s">
        <v>29</v>
      </c>
      <c r="C31">
        <v>1594</v>
      </c>
      <c r="D31">
        <v>468</v>
      </c>
      <c r="E31">
        <v>1594</v>
      </c>
      <c r="G31">
        <v>2570</v>
      </c>
    </row>
    <row r="32" spans="1:7" x14ac:dyDescent="0.25">
      <c r="A32" t="s">
        <v>51</v>
      </c>
      <c r="B32" t="s">
        <v>30</v>
      </c>
      <c r="C32">
        <v>92</v>
      </c>
      <c r="D32">
        <v>114</v>
      </c>
      <c r="E32">
        <v>5.8</v>
      </c>
      <c r="F32">
        <v>7.1</v>
      </c>
      <c r="G32">
        <v>2580</v>
      </c>
    </row>
    <row r="33" spans="1:7" x14ac:dyDescent="0.25">
      <c r="A33" t="s">
        <v>51</v>
      </c>
      <c r="B33" t="s">
        <v>31</v>
      </c>
      <c r="C33">
        <v>1502</v>
      </c>
      <c r="D33">
        <v>456</v>
      </c>
      <c r="E33">
        <v>94.2</v>
      </c>
      <c r="F33">
        <v>7.1</v>
      </c>
      <c r="G33">
        <v>2590</v>
      </c>
    </row>
    <row r="34" spans="1:7" x14ac:dyDescent="0.25">
      <c r="A34" t="s">
        <v>51</v>
      </c>
      <c r="B34" t="s">
        <v>32</v>
      </c>
      <c r="C34">
        <v>1594</v>
      </c>
      <c r="D34">
        <v>468</v>
      </c>
      <c r="E34">
        <v>1594</v>
      </c>
      <c r="G34">
        <v>3100</v>
      </c>
    </row>
    <row r="35" spans="1:7" x14ac:dyDescent="0.25">
      <c r="A35" t="s">
        <v>51</v>
      </c>
      <c r="B35" t="s">
        <v>33</v>
      </c>
      <c r="C35">
        <v>1505</v>
      </c>
      <c r="D35">
        <v>467</v>
      </c>
      <c r="E35">
        <v>94.4</v>
      </c>
      <c r="F35">
        <v>3.7</v>
      </c>
      <c r="G35">
        <v>3200</v>
      </c>
    </row>
    <row r="36" spans="1:7" x14ac:dyDescent="0.25">
      <c r="A36" t="s">
        <v>51</v>
      </c>
      <c r="B36" t="s">
        <v>34</v>
      </c>
      <c r="C36">
        <v>1090</v>
      </c>
      <c r="D36">
        <v>426</v>
      </c>
      <c r="E36">
        <v>68.400000000000006</v>
      </c>
      <c r="F36">
        <v>12.4</v>
      </c>
      <c r="G36">
        <v>3300</v>
      </c>
    </row>
    <row r="37" spans="1:7" x14ac:dyDescent="0.25">
      <c r="A37" t="s">
        <v>51</v>
      </c>
      <c r="B37" t="s">
        <v>35</v>
      </c>
      <c r="C37">
        <v>765</v>
      </c>
      <c r="D37">
        <v>245</v>
      </c>
      <c r="E37">
        <v>48</v>
      </c>
      <c r="F37">
        <v>11.9</v>
      </c>
      <c r="G37">
        <v>3400</v>
      </c>
    </row>
    <row r="38" spans="1:7" x14ac:dyDescent="0.25">
      <c r="A38" t="s">
        <v>51</v>
      </c>
      <c r="B38" t="s">
        <v>36</v>
      </c>
      <c r="C38">
        <v>89</v>
      </c>
      <c r="D38">
        <v>55</v>
      </c>
      <c r="E38">
        <v>5.6</v>
      </c>
      <c r="F38">
        <v>3.7</v>
      </c>
      <c r="G38">
        <v>3500</v>
      </c>
    </row>
    <row r="39" spans="1:7" x14ac:dyDescent="0.25">
      <c r="A39" t="s">
        <v>51</v>
      </c>
      <c r="B39" t="s">
        <v>49</v>
      </c>
      <c r="C39">
        <v>1594</v>
      </c>
      <c r="D39">
        <v>468</v>
      </c>
      <c r="E39">
        <v>1594</v>
      </c>
      <c r="G39">
        <v>3600</v>
      </c>
    </row>
    <row r="40" spans="1:7" x14ac:dyDescent="0.25">
      <c r="A40" t="s">
        <v>51</v>
      </c>
      <c r="B40" t="s">
        <v>37</v>
      </c>
      <c r="C40">
        <v>140</v>
      </c>
      <c r="D40">
        <v>72</v>
      </c>
      <c r="E40">
        <v>8.8000000000000007</v>
      </c>
      <c r="F40">
        <v>4.5999999999999996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F856-56BE-4D82-AF08-7189D328270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69</v>
      </c>
      <c r="B2" t="s">
        <v>46</v>
      </c>
      <c r="C2">
        <v>28582</v>
      </c>
      <c r="D2">
        <v>1345</v>
      </c>
      <c r="E2">
        <v>28582</v>
      </c>
      <c r="G2">
        <v>1100</v>
      </c>
    </row>
    <row r="3" spans="1:7" x14ac:dyDescent="0.25">
      <c r="A3" t="s">
        <v>69</v>
      </c>
      <c r="B3" t="s">
        <v>39</v>
      </c>
      <c r="C3">
        <v>14404</v>
      </c>
      <c r="D3">
        <v>774</v>
      </c>
      <c r="E3">
        <v>50.4</v>
      </c>
      <c r="F3">
        <v>1.4</v>
      </c>
      <c r="G3">
        <v>1200</v>
      </c>
    </row>
    <row r="4" spans="1:7" x14ac:dyDescent="0.25">
      <c r="A4" t="s">
        <v>69</v>
      </c>
      <c r="B4" t="s">
        <v>4</v>
      </c>
      <c r="C4">
        <v>14178</v>
      </c>
      <c r="D4">
        <v>796</v>
      </c>
      <c r="E4">
        <v>49.6</v>
      </c>
      <c r="F4">
        <v>1.4</v>
      </c>
      <c r="G4">
        <v>1300</v>
      </c>
    </row>
    <row r="5" spans="1:7" x14ac:dyDescent="0.25">
      <c r="A5" t="s">
        <v>69</v>
      </c>
      <c r="B5" t="s">
        <v>50</v>
      </c>
      <c r="C5">
        <v>102</v>
      </c>
      <c r="D5">
        <v>6</v>
      </c>
      <c r="G5">
        <v>1400</v>
      </c>
    </row>
    <row r="6" spans="1:7" x14ac:dyDescent="0.25">
      <c r="A6" t="s">
        <v>69</v>
      </c>
      <c r="B6" t="s">
        <v>6</v>
      </c>
      <c r="C6">
        <v>1236</v>
      </c>
      <c r="D6">
        <v>236</v>
      </c>
      <c r="E6">
        <v>4.3</v>
      </c>
      <c r="F6">
        <v>0.8</v>
      </c>
      <c r="G6">
        <v>1510</v>
      </c>
    </row>
    <row r="7" spans="1:7" x14ac:dyDescent="0.25">
      <c r="A7" t="s">
        <v>69</v>
      </c>
      <c r="B7" t="s">
        <v>7</v>
      </c>
      <c r="C7">
        <v>1698</v>
      </c>
      <c r="D7">
        <v>375</v>
      </c>
      <c r="E7">
        <v>5.9</v>
      </c>
      <c r="F7">
        <v>1.2</v>
      </c>
      <c r="G7">
        <v>1515</v>
      </c>
    </row>
    <row r="8" spans="1:7" x14ac:dyDescent="0.25">
      <c r="A8" t="s">
        <v>69</v>
      </c>
      <c r="B8" t="s">
        <v>8</v>
      </c>
      <c r="C8">
        <v>1541</v>
      </c>
      <c r="D8">
        <v>267</v>
      </c>
      <c r="E8">
        <v>5.4</v>
      </c>
      <c r="F8">
        <v>0.9</v>
      </c>
      <c r="G8">
        <v>1520</v>
      </c>
    </row>
    <row r="9" spans="1:7" x14ac:dyDescent="0.25">
      <c r="A9" t="s">
        <v>69</v>
      </c>
      <c r="B9" t="s">
        <v>9</v>
      </c>
      <c r="C9">
        <v>1314</v>
      </c>
      <c r="D9">
        <v>262</v>
      </c>
      <c r="E9">
        <v>4.5999999999999996</v>
      </c>
      <c r="F9">
        <v>0.9</v>
      </c>
      <c r="G9">
        <v>1525</v>
      </c>
    </row>
    <row r="10" spans="1:7" x14ac:dyDescent="0.25">
      <c r="A10" t="s">
        <v>69</v>
      </c>
      <c r="B10" t="s">
        <v>10</v>
      </c>
      <c r="C10">
        <v>1308</v>
      </c>
      <c r="D10">
        <v>283</v>
      </c>
      <c r="E10">
        <v>4.5999999999999996</v>
      </c>
      <c r="F10">
        <v>1</v>
      </c>
      <c r="G10">
        <v>1530</v>
      </c>
    </row>
    <row r="11" spans="1:7" x14ac:dyDescent="0.25">
      <c r="A11" t="s">
        <v>69</v>
      </c>
      <c r="B11" t="s">
        <v>11</v>
      </c>
      <c r="C11">
        <v>3952</v>
      </c>
      <c r="D11">
        <v>580</v>
      </c>
      <c r="E11">
        <v>13.8</v>
      </c>
      <c r="F11">
        <v>1.9</v>
      </c>
      <c r="G11">
        <v>1535</v>
      </c>
    </row>
    <row r="12" spans="1:7" x14ac:dyDescent="0.25">
      <c r="A12" t="s">
        <v>69</v>
      </c>
      <c r="B12" t="s">
        <v>12</v>
      </c>
      <c r="C12">
        <v>3770</v>
      </c>
      <c r="D12">
        <v>447</v>
      </c>
      <c r="G12">
        <v>1540</v>
      </c>
    </row>
    <row r="13" spans="1:7" x14ac:dyDescent="0.25">
      <c r="A13" t="s">
        <v>69</v>
      </c>
      <c r="B13" t="s">
        <v>13</v>
      </c>
      <c r="C13">
        <v>2804</v>
      </c>
      <c r="D13">
        <v>376</v>
      </c>
      <c r="F13">
        <v>1.2</v>
      </c>
      <c r="G13">
        <v>1545</v>
      </c>
    </row>
    <row r="14" spans="1:7" x14ac:dyDescent="0.25">
      <c r="A14" t="s">
        <v>69</v>
      </c>
      <c r="B14" t="s">
        <v>14</v>
      </c>
      <c r="C14">
        <v>2157</v>
      </c>
      <c r="D14">
        <v>386</v>
      </c>
      <c r="E14">
        <v>7.5</v>
      </c>
      <c r="F14">
        <v>1.3</v>
      </c>
      <c r="G14">
        <v>1550</v>
      </c>
    </row>
    <row r="15" spans="1:7" x14ac:dyDescent="0.25">
      <c r="A15" t="s">
        <v>69</v>
      </c>
      <c r="B15" t="s">
        <v>15</v>
      </c>
      <c r="C15">
        <v>2562</v>
      </c>
      <c r="D15">
        <v>393</v>
      </c>
      <c r="E15">
        <v>9</v>
      </c>
      <c r="F15">
        <v>1.3</v>
      </c>
      <c r="G15">
        <v>1555</v>
      </c>
    </row>
    <row r="16" spans="1:7" x14ac:dyDescent="0.25">
      <c r="A16" t="s">
        <v>69</v>
      </c>
      <c r="B16" t="s">
        <v>16</v>
      </c>
      <c r="C16">
        <v>3659</v>
      </c>
      <c r="D16">
        <v>359</v>
      </c>
      <c r="E16">
        <v>12.8</v>
      </c>
      <c r="F16">
        <v>1.2</v>
      </c>
      <c r="G16">
        <v>1560</v>
      </c>
    </row>
    <row r="17" spans="1:7" x14ac:dyDescent="0.25">
      <c r="A17" t="s">
        <v>69</v>
      </c>
      <c r="B17" t="s">
        <v>17</v>
      </c>
      <c r="C17">
        <v>1585</v>
      </c>
      <c r="D17">
        <v>287</v>
      </c>
      <c r="E17">
        <v>5.5</v>
      </c>
      <c r="F17">
        <v>1</v>
      </c>
      <c r="G17">
        <v>1565</v>
      </c>
    </row>
    <row r="18" spans="1:7" x14ac:dyDescent="0.25">
      <c r="A18" t="s">
        <v>69</v>
      </c>
      <c r="B18" t="s">
        <v>18</v>
      </c>
      <c r="C18">
        <v>996</v>
      </c>
      <c r="D18">
        <v>276</v>
      </c>
      <c r="E18">
        <v>3.5</v>
      </c>
      <c r="F18">
        <v>1</v>
      </c>
      <c r="G18">
        <v>1570</v>
      </c>
    </row>
    <row r="19" spans="1:7" x14ac:dyDescent="0.25">
      <c r="A19" t="s">
        <v>69</v>
      </c>
      <c r="B19" t="s">
        <v>47</v>
      </c>
      <c r="C19">
        <v>44</v>
      </c>
      <c r="D19">
        <v>2</v>
      </c>
      <c r="G19">
        <v>1580</v>
      </c>
    </row>
    <row r="20" spans="1:7" x14ac:dyDescent="0.25">
      <c r="A20" t="s">
        <v>69</v>
      </c>
      <c r="B20" t="s">
        <v>19</v>
      </c>
      <c r="C20">
        <v>28582</v>
      </c>
      <c r="D20">
        <v>1345</v>
      </c>
      <c r="E20">
        <v>28582</v>
      </c>
      <c r="G20">
        <v>2100</v>
      </c>
    </row>
    <row r="21" spans="1:7" x14ac:dyDescent="0.25">
      <c r="A21" t="s">
        <v>69</v>
      </c>
      <c r="B21" t="s">
        <v>20</v>
      </c>
      <c r="C21">
        <v>27295</v>
      </c>
      <c r="D21">
        <v>1344</v>
      </c>
      <c r="E21">
        <v>95.5</v>
      </c>
      <c r="F21">
        <v>1.8</v>
      </c>
      <c r="G21">
        <v>2200</v>
      </c>
    </row>
    <row r="22" spans="1:7" x14ac:dyDescent="0.25">
      <c r="A22" t="s">
        <v>69</v>
      </c>
      <c r="B22" t="s">
        <v>21</v>
      </c>
      <c r="C22">
        <v>1287</v>
      </c>
      <c r="D22">
        <v>515</v>
      </c>
      <c r="E22">
        <v>4.5</v>
      </c>
      <c r="F22">
        <v>1.8</v>
      </c>
      <c r="G22">
        <v>2300</v>
      </c>
    </row>
    <row r="23" spans="1:7" x14ac:dyDescent="0.25">
      <c r="A23" t="s">
        <v>69</v>
      </c>
      <c r="B23" t="s">
        <v>22</v>
      </c>
      <c r="C23">
        <v>27295</v>
      </c>
      <c r="D23">
        <v>1344</v>
      </c>
      <c r="E23">
        <v>95.5</v>
      </c>
      <c r="F23">
        <v>1.8</v>
      </c>
      <c r="G23">
        <v>2400</v>
      </c>
    </row>
    <row r="24" spans="1:7" x14ac:dyDescent="0.25">
      <c r="A24" t="s">
        <v>69</v>
      </c>
      <c r="B24" t="s">
        <v>23</v>
      </c>
      <c r="C24">
        <v>25455</v>
      </c>
      <c r="D24">
        <v>1423</v>
      </c>
      <c r="E24">
        <v>89.1</v>
      </c>
      <c r="F24">
        <v>2.2000000000000002</v>
      </c>
      <c r="G24">
        <v>2500</v>
      </c>
    </row>
    <row r="25" spans="1:7" x14ac:dyDescent="0.25">
      <c r="A25" t="s">
        <v>69</v>
      </c>
      <c r="B25" t="s">
        <v>24</v>
      </c>
      <c r="C25">
        <v>689</v>
      </c>
      <c r="D25">
        <v>267</v>
      </c>
      <c r="E25">
        <v>2.4</v>
      </c>
      <c r="F25">
        <v>0.9</v>
      </c>
      <c r="G25">
        <v>2510</v>
      </c>
    </row>
    <row r="26" spans="1:7" x14ac:dyDescent="0.25">
      <c r="A26" t="s">
        <v>69</v>
      </c>
      <c r="B26" t="s">
        <v>25</v>
      </c>
      <c r="C26">
        <v>200</v>
      </c>
      <c r="D26">
        <v>122</v>
      </c>
      <c r="E26">
        <v>0.7</v>
      </c>
      <c r="F26">
        <v>0.4</v>
      </c>
      <c r="G26">
        <v>2520</v>
      </c>
    </row>
    <row r="27" spans="1:7" x14ac:dyDescent="0.25">
      <c r="A27" t="s">
        <v>69</v>
      </c>
      <c r="B27" t="s">
        <v>26</v>
      </c>
      <c r="C27">
        <v>557</v>
      </c>
      <c r="D27">
        <v>193</v>
      </c>
      <c r="E27">
        <v>1.9</v>
      </c>
      <c r="F27">
        <v>0.7</v>
      </c>
      <c r="G27">
        <v>2530</v>
      </c>
    </row>
    <row r="28" spans="1:7" x14ac:dyDescent="0.25">
      <c r="A28" t="s">
        <v>69</v>
      </c>
      <c r="B28" t="s">
        <v>48</v>
      </c>
      <c r="C28">
        <v>20</v>
      </c>
      <c r="D28">
        <v>33</v>
      </c>
      <c r="E28">
        <v>0.1</v>
      </c>
      <c r="F28">
        <v>0.1</v>
      </c>
      <c r="G28">
        <v>2540</v>
      </c>
    </row>
    <row r="29" spans="1:7" x14ac:dyDescent="0.25">
      <c r="A29" t="s">
        <v>69</v>
      </c>
      <c r="B29" t="s">
        <v>27</v>
      </c>
      <c r="C29">
        <v>374</v>
      </c>
      <c r="D29">
        <v>167</v>
      </c>
      <c r="E29">
        <v>1.3</v>
      </c>
      <c r="F29">
        <v>0.6</v>
      </c>
      <c r="G29">
        <v>2550</v>
      </c>
    </row>
    <row r="30" spans="1:7" x14ac:dyDescent="0.25">
      <c r="A30" t="s">
        <v>69</v>
      </c>
      <c r="B30" t="s">
        <v>28</v>
      </c>
      <c r="C30">
        <v>1287</v>
      </c>
      <c r="D30">
        <v>515</v>
      </c>
      <c r="E30">
        <v>4.5</v>
      </c>
      <c r="F30">
        <v>1.8</v>
      </c>
      <c r="G30">
        <v>2560</v>
      </c>
    </row>
    <row r="31" spans="1:7" x14ac:dyDescent="0.25">
      <c r="A31" t="s">
        <v>69</v>
      </c>
      <c r="B31" t="s">
        <v>29</v>
      </c>
      <c r="C31">
        <v>28582</v>
      </c>
      <c r="D31">
        <v>1345</v>
      </c>
      <c r="E31">
        <v>28582</v>
      </c>
      <c r="G31">
        <v>2570</v>
      </c>
    </row>
    <row r="32" spans="1:7" x14ac:dyDescent="0.25">
      <c r="A32" t="s">
        <v>69</v>
      </c>
      <c r="B32" t="s">
        <v>30</v>
      </c>
      <c r="C32">
        <v>1337</v>
      </c>
      <c r="D32">
        <v>483</v>
      </c>
      <c r="E32">
        <v>4.7</v>
      </c>
      <c r="F32">
        <v>1.7</v>
      </c>
      <c r="G32">
        <v>2580</v>
      </c>
    </row>
    <row r="33" spans="1:7" x14ac:dyDescent="0.25">
      <c r="A33" t="s">
        <v>69</v>
      </c>
      <c r="B33" t="s">
        <v>31</v>
      </c>
      <c r="C33">
        <v>27245</v>
      </c>
      <c r="D33">
        <v>1417</v>
      </c>
      <c r="E33">
        <v>95.3</v>
      </c>
      <c r="F33">
        <v>1.7</v>
      </c>
      <c r="G33">
        <v>2590</v>
      </c>
    </row>
    <row r="34" spans="1:7" x14ac:dyDescent="0.25">
      <c r="A34" t="s">
        <v>69</v>
      </c>
      <c r="B34" t="s">
        <v>32</v>
      </c>
      <c r="C34">
        <v>28480</v>
      </c>
      <c r="D34">
        <v>1344</v>
      </c>
      <c r="E34">
        <v>28480</v>
      </c>
      <c r="G34">
        <v>3100</v>
      </c>
    </row>
    <row r="35" spans="1:7" x14ac:dyDescent="0.25">
      <c r="A35" t="s">
        <v>69</v>
      </c>
      <c r="B35" t="s">
        <v>33</v>
      </c>
      <c r="C35">
        <v>27786</v>
      </c>
      <c r="D35">
        <v>1352</v>
      </c>
      <c r="E35">
        <v>97.6</v>
      </c>
      <c r="F35">
        <v>0.7</v>
      </c>
      <c r="G35">
        <v>3200</v>
      </c>
    </row>
    <row r="36" spans="1:7" x14ac:dyDescent="0.25">
      <c r="A36" t="s">
        <v>69</v>
      </c>
      <c r="B36" t="s">
        <v>34</v>
      </c>
      <c r="C36">
        <v>20309</v>
      </c>
      <c r="D36">
        <v>1314</v>
      </c>
      <c r="E36">
        <v>71.3</v>
      </c>
      <c r="F36">
        <v>2.8</v>
      </c>
      <c r="G36">
        <v>3300</v>
      </c>
    </row>
    <row r="37" spans="1:7" x14ac:dyDescent="0.25">
      <c r="A37" t="s">
        <v>69</v>
      </c>
      <c r="B37" t="s">
        <v>35</v>
      </c>
      <c r="C37">
        <v>12533</v>
      </c>
      <c r="D37">
        <v>885</v>
      </c>
      <c r="E37">
        <v>44</v>
      </c>
      <c r="F37">
        <v>3.1</v>
      </c>
      <c r="G37">
        <v>3400</v>
      </c>
    </row>
    <row r="38" spans="1:7" x14ac:dyDescent="0.25">
      <c r="A38" t="s">
        <v>69</v>
      </c>
      <c r="B38" t="s">
        <v>36</v>
      </c>
      <c r="C38">
        <v>694</v>
      </c>
      <c r="D38">
        <v>204</v>
      </c>
      <c r="E38">
        <v>2.4</v>
      </c>
      <c r="F38">
        <v>0.7</v>
      </c>
      <c r="G38">
        <v>3500</v>
      </c>
    </row>
    <row r="39" spans="1:7" x14ac:dyDescent="0.25">
      <c r="A39" t="s">
        <v>69</v>
      </c>
      <c r="B39" t="s">
        <v>49</v>
      </c>
      <c r="C39">
        <v>28480</v>
      </c>
      <c r="D39">
        <v>1344</v>
      </c>
      <c r="E39">
        <v>28480</v>
      </c>
      <c r="G39">
        <v>3600</v>
      </c>
    </row>
    <row r="40" spans="1:7" x14ac:dyDescent="0.25">
      <c r="A40" t="s">
        <v>69</v>
      </c>
      <c r="B40" t="s">
        <v>37</v>
      </c>
      <c r="C40">
        <v>4392</v>
      </c>
      <c r="D40">
        <v>504</v>
      </c>
      <c r="E40">
        <v>15.4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C178-172C-45F5-AE47-059B7B01507E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70</v>
      </c>
      <c r="B2" t="s">
        <v>46</v>
      </c>
      <c r="C2">
        <v>16605</v>
      </c>
      <c r="D2">
        <v>1012</v>
      </c>
      <c r="E2">
        <v>16605</v>
      </c>
      <c r="G2">
        <v>1100</v>
      </c>
    </row>
    <row r="3" spans="1:7" x14ac:dyDescent="0.25">
      <c r="A3" t="s">
        <v>70</v>
      </c>
      <c r="B3" t="s">
        <v>39</v>
      </c>
      <c r="C3">
        <v>7939</v>
      </c>
      <c r="D3">
        <v>616</v>
      </c>
      <c r="E3">
        <v>47.8</v>
      </c>
      <c r="F3">
        <v>2.2000000000000002</v>
      </c>
      <c r="G3">
        <v>1200</v>
      </c>
    </row>
    <row r="4" spans="1:7" x14ac:dyDescent="0.25">
      <c r="A4" t="s">
        <v>70</v>
      </c>
      <c r="B4" t="s">
        <v>4</v>
      </c>
      <c r="C4">
        <v>8666</v>
      </c>
      <c r="D4">
        <v>626</v>
      </c>
      <c r="E4">
        <v>52.2</v>
      </c>
      <c r="F4">
        <v>2.2000000000000002</v>
      </c>
      <c r="G4">
        <v>1300</v>
      </c>
    </row>
    <row r="5" spans="1:7" x14ac:dyDescent="0.25">
      <c r="A5" t="s">
        <v>70</v>
      </c>
      <c r="B5" t="s">
        <v>50</v>
      </c>
      <c r="C5">
        <v>92</v>
      </c>
      <c r="D5">
        <v>8</v>
      </c>
      <c r="G5">
        <v>1400</v>
      </c>
    </row>
    <row r="6" spans="1:7" x14ac:dyDescent="0.25">
      <c r="A6" t="s">
        <v>70</v>
      </c>
      <c r="B6" t="s">
        <v>6</v>
      </c>
      <c r="C6">
        <v>902</v>
      </c>
      <c r="D6">
        <v>257</v>
      </c>
      <c r="E6">
        <v>5.4</v>
      </c>
      <c r="F6">
        <v>1.4</v>
      </c>
      <c r="G6">
        <v>1510</v>
      </c>
    </row>
    <row r="7" spans="1:7" x14ac:dyDescent="0.25">
      <c r="A7" t="s">
        <v>70</v>
      </c>
      <c r="B7" t="s">
        <v>7</v>
      </c>
      <c r="C7">
        <v>1103</v>
      </c>
      <c r="D7">
        <v>268</v>
      </c>
      <c r="E7">
        <v>6.6</v>
      </c>
      <c r="F7">
        <v>1.4</v>
      </c>
      <c r="G7">
        <v>1515</v>
      </c>
    </row>
    <row r="8" spans="1:7" x14ac:dyDescent="0.25">
      <c r="A8" t="s">
        <v>70</v>
      </c>
      <c r="B8" t="s">
        <v>8</v>
      </c>
      <c r="C8">
        <v>925</v>
      </c>
      <c r="D8">
        <v>205</v>
      </c>
      <c r="E8">
        <v>5.6</v>
      </c>
      <c r="F8">
        <v>1.1000000000000001</v>
      </c>
      <c r="G8">
        <v>1520</v>
      </c>
    </row>
    <row r="9" spans="1:7" x14ac:dyDescent="0.25">
      <c r="A9" t="s">
        <v>70</v>
      </c>
      <c r="B9" t="s">
        <v>9</v>
      </c>
      <c r="C9">
        <v>1123</v>
      </c>
      <c r="D9">
        <v>214</v>
      </c>
      <c r="E9">
        <v>6.8</v>
      </c>
      <c r="F9">
        <v>1.2</v>
      </c>
      <c r="G9">
        <v>1525</v>
      </c>
    </row>
    <row r="10" spans="1:7" x14ac:dyDescent="0.25">
      <c r="A10" t="s">
        <v>70</v>
      </c>
      <c r="B10" t="s">
        <v>10</v>
      </c>
      <c r="C10">
        <v>1686</v>
      </c>
      <c r="D10">
        <v>322</v>
      </c>
      <c r="E10">
        <v>10.199999999999999</v>
      </c>
      <c r="F10">
        <v>1.9</v>
      </c>
      <c r="G10">
        <v>1530</v>
      </c>
    </row>
    <row r="11" spans="1:7" x14ac:dyDescent="0.25">
      <c r="A11" t="s">
        <v>70</v>
      </c>
      <c r="B11" t="s">
        <v>11</v>
      </c>
      <c r="C11">
        <v>2081</v>
      </c>
      <c r="D11">
        <v>333</v>
      </c>
      <c r="E11">
        <v>12.5</v>
      </c>
      <c r="F11">
        <v>1.9</v>
      </c>
      <c r="G11">
        <v>1535</v>
      </c>
    </row>
    <row r="12" spans="1:7" x14ac:dyDescent="0.25">
      <c r="A12" t="s">
        <v>70</v>
      </c>
      <c r="B12" t="s">
        <v>12</v>
      </c>
      <c r="C12">
        <v>1868</v>
      </c>
      <c r="D12">
        <v>326</v>
      </c>
      <c r="G12">
        <v>1540</v>
      </c>
    </row>
    <row r="13" spans="1:7" x14ac:dyDescent="0.25">
      <c r="A13" t="s">
        <v>70</v>
      </c>
      <c r="B13" t="s">
        <v>13</v>
      </c>
      <c r="C13">
        <v>1714</v>
      </c>
      <c r="D13">
        <v>293</v>
      </c>
      <c r="F13">
        <v>1.7</v>
      </c>
      <c r="G13">
        <v>1545</v>
      </c>
    </row>
    <row r="14" spans="1:7" x14ac:dyDescent="0.25">
      <c r="A14" t="s">
        <v>70</v>
      </c>
      <c r="B14" t="s">
        <v>14</v>
      </c>
      <c r="C14">
        <v>1119</v>
      </c>
      <c r="D14">
        <v>245</v>
      </c>
      <c r="E14">
        <v>6.7</v>
      </c>
      <c r="F14">
        <v>1.4</v>
      </c>
      <c r="G14">
        <v>1550</v>
      </c>
    </row>
    <row r="15" spans="1:7" x14ac:dyDescent="0.25">
      <c r="A15" t="s">
        <v>70</v>
      </c>
      <c r="B15" t="s">
        <v>15</v>
      </c>
      <c r="C15">
        <v>1418</v>
      </c>
      <c r="D15">
        <v>348</v>
      </c>
      <c r="E15">
        <v>8.5</v>
      </c>
      <c r="F15">
        <v>2</v>
      </c>
      <c r="G15">
        <v>1555</v>
      </c>
    </row>
    <row r="16" spans="1:7" x14ac:dyDescent="0.25">
      <c r="A16" t="s">
        <v>70</v>
      </c>
      <c r="B16" t="s">
        <v>16</v>
      </c>
      <c r="C16">
        <v>1676</v>
      </c>
      <c r="D16">
        <v>216</v>
      </c>
      <c r="E16">
        <v>10.1</v>
      </c>
      <c r="F16">
        <v>1.4</v>
      </c>
      <c r="G16">
        <v>1560</v>
      </c>
    </row>
    <row r="17" spans="1:7" x14ac:dyDescent="0.25">
      <c r="A17" t="s">
        <v>70</v>
      </c>
      <c r="B17" t="s">
        <v>17</v>
      </c>
      <c r="C17">
        <v>832</v>
      </c>
      <c r="D17">
        <v>143</v>
      </c>
      <c r="E17">
        <v>5</v>
      </c>
      <c r="F17">
        <v>0.9</v>
      </c>
      <c r="G17">
        <v>1565</v>
      </c>
    </row>
    <row r="18" spans="1:7" x14ac:dyDescent="0.25">
      <c r="A18" t="s">
        <v>70</v>
      </c>
      <c r="B18" t="s">
        <v>18</v>
      </c>
      <c r="C18">
        <v>158</v>
      </c>
      <c r="D18">
        <v>67</v>
      </c>
      <c r="E18">
        <v>1</v>
      </c>
      <c r="F18">
        <v>0.4</v>
      </c>
      <c r="G18">
        <v>1570</v>
      </c>
    </row>
    <row r="19" spans="1:7" x14ac:dyDescent="0.25">
      <c r="A19" t="s">
        <v>70</v>
      </c>
      <c r="B19" t="s">
        <v>47</v>
      </c>
      <c r="C19">
        <v>37</v>
      </c>
      <c r="D19">
        <v>2</v>
      </c>
      <c r="G19">
        <v>1580</v>
      </c>
    </row>
    <row r="20" spans="1:7" x14ac:dyDescent="0.25">
      <c r="A20" t="s">
        <v>70</v>
      </c>
      <c r="B20" t="s">
        <v>19</v>
      </c>
      <c r="C20">
        <v>16605</v>
      </c>
      <c r="D20">
        <v>1012</v>
      </c>
      <c r="E20">
        <v>16605</v>
      </c>
      <c r="G20">
        <v>2100</v>
      </c>
    </row>
    <row r="21" spans="1:7" x14ac:dyDescent="0.25">
      <c r="A21" t="s">
        <v>70</v>
      </c>
      <c r="B21" t="s">
        <v>20</v>
      </c>
      <c r="C21">
        <v>14786</v>
      </c>
      <c r="D21">
        <v>912</v>
      </c>
      <c r="E21">
        <v>89</v>
      </c>
      <c r="F21">
        <v>2.7</v>
      </c>
      <c r="G21">
        <v>2200</v>
      </c>
    </row>
    <row r="22" spans="1:7" x14ac:dyDescent="0.25">
      <c r="A22" t="s">
        <v>70</v>
      </c>
      <c r="B22" t="s">
        <v>21</v>
      </c>
      <c r="C22">
        <v>1819</v>
      </c>
      <c r="D22">
        <v>478</v>
      </c>
      <c r="E22">
        <v>11</v>
      </c>
      <c r="F22">
        <v>2.7</v>
      </c>
      <c r="G22">
        <v>2300</v>
      </c>
    </row>
    <row r="23" spans="1:7" x14ac:dyDescent="0.25">
      <c r="A23" t="s">
        <v>70</v>
      </c>
      <c r="B23" t="s">
        <v>22</v>
      </c>
      <c r="C23">
        <v>14786</v>
      </c>
      <c r="D23">
        <v>912</v>
      </c>
      <c r="E23">
        <v>89</v>
      </c>
      <c r="F23">
        <v>2.7</v>
      </c>
      <c r="G23">
        <v>2400</v>
      </c>
    </row>
    <row r="24" spans="1:7" x14ac:dyDescent="0.25">
      <c r="A24" t="s">
        <v>70</v>
      </c>
      <c r="B24" t="s">
        <v>23</v>
      </c>
      <c r="C24">
        <v>9719</v>
      </c>
      <c r="D24">
        <v>756</v>
      </c>
      <c r="E24">
        <v>58.5</v>
      </c>
      <c r="F24">
        <v>3.5</v>
      </c>
      <c r="G24">
        <v>2500</v>
      </c>
    </row>
    <row r="25" spans="1:7" x14ac:dyDescent="0.25">
      <c r="A25" t="s">
        <v>70</v>
      </c>
      <c r="B25" t="s">
        <v>24</v>
      </c>
      <c r="C25">
        <v>4263</v>
      </c>
      <c r="D25">
        <v>634</v>
      </c>
      <c r="E25">
        <v>25.7</v>
      </c>
      <c r="F25">
        <v>3.4</v>
      </c>
      <c r="G25">
        <v>2510</v>
      </c>
    </row>
    <row r="26" spans="1:7" x14ac:dyDescent="0.25">
      <c r="A26" t="s">
        <v>70</v>
      </c>
      <c r="B26" t="s">
        <v>25</v>
      </c>
      <c r="C26">
        <v>293</v>
      </c>
      <c r="D26">
        <v>156</v>
      </c>
      <c r="E26">
        <v>1.8</v>
      </c>
      <c r="F26">
        <v>0.9</v>
      </c>
      <c r="G26">
        <v>2520</v>
      </c>
    </row>
    <row r="27" spans="1:7" x14ac:dyDescent="0.25">
      <c r="A27" t="s">
        <v>70</v>
      </c>
      <c r="B27" t="s">
        <v>26</v>
      </c>
      <c r="C27">
        <v>119</v>
      </c>
      <c r="D27">
        <v>89</v>
      </c>
      <c r="E27">
        <v>0.7</v>
      </c>
      <c r="F27">
        <v>0.5</v>
      </c>
      <c r="G27">
        <v>2530</v>
      </c>
    </row>
    <row r="28" spans="1:7" x14ac:dyDescent="0.25">
      <c r="A28" t="s">
        <v>70</v>
      </c>
      <c r="B28" t="s">
        <v>48</v>
      </c>
      <c r="C28">
        <v>0</v>
      </c>
      <c r="D28">
        <v>21</v>
      </c>
      <c r="E28">
        <v>0</v>
      </c>
      <c r="F28">
        <v>0.2</v>
      </c>
      <c r="G28">
        <v>2540</v>
      </c>
    </row>
    <row r="29" spans="1:7" x14ac:dyDescent="0.25">
      <c r="A29" t="s">
        <v>70</v>
      </c>
      <c r="B29" t="s">
        <v>27</v>
      </c>
      <c r="C29">
        <v>392</v>
      </c>
      <c r="D29">
        <v>207</v>
      </c>
      <c r="E29">
        <v>2.4</v>
      </c>
      <c r="F29">
        <v>1.3</v>
      </c>
      <c r="G29">
        <v>2550</v>
      </c>
    </row>
    <row r="30" spans="1:7" x14ac:dyDescent="0.25">
      <c r="A30" t="s">
        <v>70</v>
      </c>
      <c r="B30" t="s">
        <v>28</v>
      </c>
      <c r="C30">
        <v>1819</v>
      </c>
      <c r="D30">
        <v>478</v>
      </c>
      <c r="E30">
        <v>11</v>
      </c>
      <c r="F30">
        <v>2.7</v>
      </c>
      <c r="G30">
        <v>2560</v>
      </c>
    </row>
    <row r="31" spans="1:7" x14ac:dyDescent="0.25">
      <c r="A31" t="s">
        <v>70</v>
      </c>
      <c r="B31" t="s">
        <v>29</v>
      </c>
      <c r="C31">
        <v>16605</v>
      </c>
      <c r="D31">
        <v>1012</v>
      </c>
      <c r="E31">
        <v>16605</v>
      </c>
      <c r="G31">
        <v>2570</v>
      </c>
    </row>
    <row r="32" spans="1:7" x14ac:dyDescent="0.25">
      <c r="A32" t="s">
        <v>70</v>
      </c>
      <c r="B32" t="s">
        <v>30</v>
      </c>
      <c r="C32">
        <v>1313</v>
      </c>
      <c r="D32">
        <v>350</v>
      </c>
      <c r="E32">
        <v>7.9</v>
      </c>
      <c r="F32">
        <v>2</v>
      </c>
      <c r="G32">
        <v>2580</v>
      </c>
    </row>
    <row r="33" spans="1:7" x14ac:dyDescent="0.25">
      <c r="A33" t="s">
        <v>70</v>
      </c>
      <c r="B33" t="s">
        <v>31</v>
      </c>
      <c r="C33">
        <v>15292</v>
      </c>
      <c r="D33">
        <v>952</v>
      </c>
      <c r="E33">
        <v>92.1</v>
      </c>
      <c r="F33">
        <v>2</v>
      </c>
      <c r="G33">
        <v>2590</v>
      </c>
    </row>
    <row r="34" spans="1:7" x14ac:dyDescent="0.25">
      <c r="A34" t="s">
        <v>70</v>
      </c>
      <c r="B34" t="s">
        <v>32</v>
      </c>
      <c r="C34">
        <v>16598</v>
      </c>
      <c r="D34">
        <v>1012</v>
      </c>
      <c r="E34">
        <v>16598</v>
      </c>
      <c r="G34">
        <v>3100</v>
      </c>
    </row>
    <row r="35" spans="1:7" x14ac:dyDescent="0.25">
      <c r="A35" t="s">
        <v>70</v>
      </c>
      <c r="B35" t="s">
        <v>33</v>
      </c>
      <c r="C35">
        <v>16212</v>
      </c>
      <c r="D35">
        <v>997</v>
      </c>
      <c r="E35">
        <v>97.7</v>
      </c>
      <c r="F35">
        <v>0.9</v>
      </c>
      <c r="G35">
        <v>3200</v>
      </c>
    </row>
    <row r="36" spans="1:7" x14ac:dyDescent="0.25">
      <c r="A36" t="s">
        <v>70</v>
      </c>
      <c r="B36" t="s">
        <v>34</v>
      </c>
      <c r="C36">
        <v>9821</v>
      </c>
      <c r="D36">
        <v>776</v>
      </c>
      <c r="E36">
        <v>59.2</v>
      </c>
      <c r="F36">
        <v>3.3</v>
      </c>
      <c r="G36">
        <v>3300</v>
      </c>
    </row>
    <row r="37" spans="1:7" x14ac:dyDescent="0.25">
      <c r="A37" t="s">
        <v>70</v>
      </c>
      <c r="B37" t="s">
        <v>35</v>
      </c>
      <c r="C37">
        <v>8411</v>
      </c>
      <c r="D37">
        <v>776</v>
      </c>
      <c r="E37">
        <v>50.7</v>
      </c>
      <c r="F37">
        <v>3.4</v>
      </c>
      <c r="G37">
        <v>3400</v>
      </c>
    </row>
    <row r="38" spans="1:7" x14ac:dyDescent="0.25">
      <c r="A38" t="s">
        <v>70</v>
      </c>
      <c r="B38" t="s">
        <v>36</v>
      </c>
      <c r="C38">
        <v>386</v>
      </c>
      <c r="D38">
        <v>150</v>
      </c>
      <c r="E38">
        <v>2.2999999999999998</v>
      </c>
      <c r="F38">
        <v>0.9</v>
      </c>
      <c r="G38">
        <v>3500</v>
      </c>
    </row>
    <row r="39" spans="1:7" x14ac:dyDescent="0.25">
      <c r="A39" t="s">
        <v>70</v>
      </c>
      <c r="B39" t="s">
        <v>49</v>
      </c>
      <c r="C39">
        <v>16598</v>
      </c>
      <c r="D39">
        <v>1012</v>
      </c>
      <c r="E39">
        <v>16598</v>
      </c>
      <c r="G39">
        <v>3600</v>
      </c>
    </row>
    <row r="40" spans="1:7" x14ac:dyDescent="0.25">
      <c r="A40" t="s">
        <v>70</v>
      </c>
      <c r="B40" t="s">
        <v>37</v>
      </c>
      <c r="C40">
        <v>2909</v>
      </c>
      <c r="D40">
        <v>388</v>
      </c>
      <c r="E40">
        <v>17.5</v>
      </c>
      <c r="F40">
        <v>2.2000000000000002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84AC-3653-4416-8B6B-5F258A82B39E}">
  <sheetPr codeName="Sheet9"/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F6D7-E19B-41A7-AA74-69E8B33A063A}">
  <sheetPr codeName="Sheet19"/>
  <dimension ref="A1:A21"/>
  <sheetViews>
    <sheetView workbookViewId="0">
      <selection sqref="A1:A1048576"/>
    </sheetView>
  </sheetViews>
  <sheetFormatPr defaultRowHeight="15" x14ac:dyDescent="0.25"/>
  <cols>
    <col min="1" max="1" width="8.7109375" bestFit="1" customWidth="1"/>
    <col min="2" max="2" width="11" bestFit="1" customWidth="1"/>
    <col min="3" max="3" width="16.7109375" bestFit="1" customWidth="1"/>
    <col min="4" max="4" width="10.140625" bestFit="1" customWidth="1"/>
    <col min="5" max="5" width="24.28515625" bestFit="1" customWidth="1"/>
    <col min="6" max="7" width="12" bestFit="1" customWidth="1"/>
    <col min="8" max="8" width="42.42578125" bestFit="1" customWidth="1"/>
    <col min="9" max="9" width="19.85546875" bestFit="1" customWidth="1"/>
    <col min="10" max="10" width="17.42578125" bestFit="1" customWidth="1"/>
    <col min="11" max="11" width="33.28515625" bestFit="1" customWidth="1"/>
    <col min="12" max="12" width="15.5703125" bestFit="1" customWidth="1"/>
    <col min="13" max="14" width="15.28515625" bestFit="1" customWidth="1"/>
    <col min="15" max="19" width="17.42578125" bestFit="1" customWidth="1"/>
    <col min="20" max="20" width="15.28515625" bestFit="1" customWidth="1"/>
    <col min="21" max="21" width="16.85546875" bestFit="1" customWidth="1"/>
    <col min="22" max="22" width="17.42578125" bestFit="1" customWidth="1"/>
    <col min="23" max="23" width="15.28515625" bestFit="1" customWidth="1"/>
    <col min="24" max="24" width="18.7109375" bestFit="1" customWidth="1"/>
    <col min="25" max="25" width="20.5703125" bestFit="1" customWidth="1"/>
    <col min="26" max="26" width="22.7109375" bestFit="1" customWidth="1"/>
    <col min="27" max="27" width="18.42578125" bestFit="1" customWidth="1"/>
    <col min="28" max="28" width="19.7109375" bestFit="1" customWidth="1"/>
    <col min="29" max="30" width="18.42578125" bestFit="1" customWidth="1"/>
    <col min="31" max="31" width="26.140625" bestFit="1" customWidth="1"/>
    <col min="32" max="32" width="34.5703125" bestFit="1" customWidth="1"/>
    <col min="33" max="33" width="15.28515625" bestFit="1" customWidth="1"/>
    <col min="34" max="34" width="41.7109375" bestFit="1" customWidth="1"/>
    <col min="35" max="35" width="17.85546875" bestFit="1" customWidth="1"/>
    <col min="36" max="36" width="22.5703125" bestFit="1" customWidth="1"/>
    <col min="37" max="37" width="21" bestFit="1" customWidth="1"/>
    <col min="38" max="38" width="30.85546875" bestFit="1" customWidth="1"/>
    <col min="39" max="39" width="22.85546875" bestFit="1" customWidth="1"/>
    <col min="40" max="40" width="39.28515625" bestFit="1" customWidth="1"/>
    <col min="41" max="41" width="32" bestFit="1" customWidth="1"/>
    <col min="42" max="42" width="30.140625" bestFit="1" customWidth="1"/>
    <col min="43" max="43" width="22.28515625" bestFit="1" customWidth="1"/>
    <col min="44" max="44" width="30" bestFit="1" customWidth="1"/>
    <col min="45" max="45" width="44.7109375" bestFit="1" customWidth="1"/>
    <col min="46" max="46" width="17.85546875" bestFit="1" customWidth="1"/>
    <col min="47" max="47" width="11.42578125" bestFit="1" customWidth="1"/>
    <col min="48" max="48" width="8.42578125" bestFit="1" customWidth="1"/>
    <col min="49" max="49" width="15.28515625" bestFit="1" customWidth="1"/>
    <col min="50" max="54" width="17.42578125" bestFit="1" customWidth="1"/>
    <col min="55" max="55" width="15.28515625" bestFit="1" customWidth="1"/>
    <col min="56" max="56" width="16.85546875" bestFit="1" customWidth="1"/>
    <col min="57" max="57" width="17.42578125" bestFit="1" customWidth="1"/>
    <col min="58" max="58" width="15.28515625" bestFit="1" customWidth="1"/>
    <col min="59" max="59" width="18.7109375" bestFit="1" customWidth="1"/>
    <col min="60" max="60" width="20.5703125" bestFit="1" customWidth="1"/>
    <col min="61" max="61" width="22.7109375" bestFit="1" customWidth="1"/>
    <col min="62" max="62" width="18.42578125" bestFit="1" customWidth="1"/>
    <col min="63" max="63" width="19.7109375" bestFit="1" customWidth="1"/>
    <col min="64" max="65" width="18.42578125" bestFit="1" customWidth="1"/>
    <col min="66" max="66" width="26.140625" bestFit="1" customWidth="1"/>
    <col min="67" max="67" width="34.5703125" bestFit="1" customWidth="1"/>
    <col min="68" max="68" width="15.28515625" bestFit="1" customWidth="1"/>
    <col min="69" max="69" width="41.7109375" bestFit="1" customWidth="1"/>
    <col min="70" max="70" width="17.85546875" bestFit="1" customWidth="1"/>
    <col min="71" max="71" width="22.5703125" bestFit="1" customWidth="1"/>
    <col min="72" max="72" width="36.42578125" bestFit="1" customWidth="1"/>
    <col min="73" max="73" width="36.5703125" bestFit="1" customWidth="1"/>
    <col min="74" max="74" width="36.42578125" bestFit="1" customWidth="1"/>
    <col min="75" max="75" width="36.5703125" bestFit="1" customWidth="1"/>
    <col min="76" max="76" width="36.42578125" bestFit="1" customWidth="1"/>
    <col min="77" max="77" width="36.5703125" bestFit="1" customWidth="1"/>
    <col min="78" max="78" width="35.85546875" customWidth="1"/>
    <col min="79" max="79" width="36.42578125" bestFit="1" customWidth="1"/>
    <col min="80" max="80" width="35.85546875" customWidth="1"/>
    <col min="81" max="81" width="36.42578125" bestFit="1" customWidth="1"/>
    <col min="82" max="82" width="35.85546875" customWidth="1"/>
    <col min="83" max="83" width="36.42578125" bestFit="1" customWidth="1"/>
    <col min="84" max="84" width="35.85546875" customWidth="1"/>
    <col min="85" max="85" width="36.42578125" bestFit="1" customWidth="1"/>
    <col min="86" max="86" width="35.85546875" customWidth="1"/>
    <col min="87" max="87" width="36.42578125" bestFit="1" customWidth="1"/>
    <col min="88" max="88" width="38.28515625" bestFit="1" customWidth="1"/>
    <col min="89" max="89" width="36.28515625" bestFit="1" customWidth="1"/>
    <col min="90" max="90" width="36.5703125" bestFit="1" customWidth="1"/>
    <col min="91" max="91" width="36.28515625" bestFit="1" customWidth="1"/>
    <col min="92" max="92" width="36.5703125" bestFit="1" customWidth="1"/>
    <col min="93" max="93" width="36.28515625" bestFit="1" customWidth="1"/>
    <col min="94" max="94" width="36.5703125" bestFit="1" customWidth="1"/>
    <col min="95" max="95" width="36.28515625" bestFit="1" customWidth="1"/>
    <col min="96" max="96" width="36.5703125" bestFit="1" customWidth="1"/>
    <col min="97" max="97" width="36.28515625" bestFit="1" customWidth="1"/>
    <col min="98" max="98" width="36.5703125" bestFit="1" customWidth="1"/>
    <col min="99" max="99" width="34.85546875" bestFit="1" customWidth="1"/>
    <col min="100" max="100" width="36.5703125" bestFit="1" customWidth="1"/>
    <col min="101" max="101" width="34.85546875" bestFit="1" customWidth="1"/>
    <col min="102" max="103" width="36.5703125" bestFit="1" customWidth="1"/>
    <col min="104" max="104" width="35.85546875" bestFit="1" customWidth="1"/>
    <col min="105" max="105" width="36.5703125" bestFit="1" customWidth="1"/>
    <col min="106" max="106" width="35.85546875" bestFit="1" customWidth="1"/>
    <col min="107" max="107" width="36.5703125" bestFit="1" customWidth="1"/>
    <col min="108" max="108" width="36.42578125" bestFit="1" customWidth="1"/>
    <col min="109" max="109" width="36.5703125" bestFit="1" customWidth="1"/>
    <col min="110" max="110" width="36.42578125" bestFit="1" customWidth="1"/>
    <col min="111" max="111" width="36.5703125" bestFit="1" customWidth="1"/>
    <col min="112" max="112" width="36.42578125" bestFit="1" customWidth="1"/>
    <col min="113" max="113" width="36.5703125" bestFit="1" customWidth="1"/>
    <col min="114" max="114" width="35.85546875" bestFit="1" customWidth="1"/>
    <col min="115" max="115" width="36.42578125" bestFit="1" customWidth="1"/>
    <col min="116" max="116" width="35.85546875" bestFit="1" customWidth="1"/>
    <col min="117" max="117" width="36.42578125" bestFit="1" customWidth="1"/>
    <col min="118" max="118" width="35.85546875" bestFit="1" customWidth="1"/>
    <col min="119" max="119" width="36.42578125" bestFit="1" customWidth="1"/>
    <col min="120" max="120" width="35.85546875" bestFit="1" customWidth="1"/>
    <col min="121" max="121" width="36.42578125" bestFit="1" customWidth="1"/>
    <col min="122" max="122" width="35.85546875" bestFit="1" customWidth="1"/>
    <col min="123" max="123" width="36.42578125" bestFit="1" customWidth="1"/>
    <col min="124" max="124" width="38.28515625" bestFit="1" customWidth="1"/>
    <col min="125" max="125" width="36.28515625" bestFit="1" customWidth="1"/>
    <col min="126" max="126" width="36.5703125" bestFit="1" customWidth="1"/>
    <col min="127" max="127" width="36.28515625" bestFit="1" customWidth="1"/>
    <col min="128" max="128" width="36.5703125" bestFit="1" customWidth="1"/>
    <col min="129" max="129" width="36.28515625" bestFit="1" customWidth="1"/>
    <col min="130" max="130" width="36.5703125" bestFit="1" customWidth="1"/>
    <col min="131" max="131" width="36.28515625" bestFit="1" customWidth="1"/>
    <col min="132" max="132" width="36.5703125" bestFit="1" customWidth="1"/>
    <col min="133" max="133" width="36.28515625" bestFit="1" customWidth="1"/>
    <col min="134" max="134" width="36.5703125" bestFit="1" customWidth="1"/>
    <col min="135" max="135" width="34.85546875" bestFit="1" customWidth="1"/>
    <col min="136" max="136" width="36.5703125" bestFit="1" customWidth="1"/>
    <col min="137" max="137" width="34.85546875" bestFit="1" customWidth="1"/>
    <col min="138" max="138" width="36.5703125" customWidth="1"/>
    <col min="139" max="139" width="36.28515625" bestFit="1" customWidth="1"/>
    <col min="140" max="140" width="36.5703125" bestFit="1" customWidth="1"/>
    <col min="141" max="141" width="36.28515625" bestFit="1" customWidth="1"/>
    <col min="142" max="142" width="36.5703125" bestFit="1" customWidth="1"/>
    <col min="143" max="143" width="34.85546875" bestFit="1" customWidth="1"/>
    <col min="144" max="144" width="36.5703125" bestFit="1" customWidth="1"/>
    <col min="145" max="145" width="34.85546875" bestFit="1" customWidth="1"/>
    <col min="146" max="147" width="36.5703125" bestFit="1" customWidth="1"/>
    <col min="148" max="148" width="35.85546875" bestFit="1" customWidth="1"/>
    <col min="149" max="149" width="36.5703125" bestFit="1" customWidth="1"/>
    <col min="150" max="150" width="35.85546875" bestFit="1" customWidth="1"/>
    <col min="151" max="151" width="35.5703125" bestFit="1" customWidth="1"/>
    <col min="152" max="152" width="35.85546875" bestFit="1" customWidth="1"/>
    <col min="153" max="153" width="36.5703125" bestFit="1" customWidth="1"/>
    <col min="154" max="154" width="35.85546875" bestFit="1" customWidth="1"/>
    <col min="155" max="155" width="36.5703125" bestFit="1" customWidth="1"/>
    <col min="156" max="156" width="35.85546875" bestFit="1" customWidth="1"/>
    <col min="157" max="157" width="36.5703125" bestFit="1" customWidth="1"/>
    <col min="158" max="158" width="35.85546875" bestFit="1" customWidth="1"/>
    <col min="159" max="159" width="36.5703125" bestFit="1" customWidth="1"/>
    <col min="160" max="160" width="35.85546875" bestFit="1" customWidth="1"/>
    <col min="161" max="161" width="36.5703125" bestFit="1" customWidth="1"/>
    <col min="162" max="162" width="35.85546875" bestFit="1" customWidth="1"/>
    <col min="163" max="163" width="36.5703125" bestFit="1" customWidth="1"/>
    <col min="164" max="164" width="35.85546875" bestFit="1" customWidth="1"/>
    <col min="165" max="165" width="36.5703125" bestFit="1" customWidth="1"/>
    <col min="166" max="166" width="35.85546875" bestFit="1" customWidth="1"/>
    <col min="167" max="167" width="36.5703125" bestFit="1" customWidth="1"/>
    <col min="168" max="168" width="36.42578125" bestFit="1" customWidth="1"/>
    <col min="169" max="169" width="36.5703125" bestFit="1" customWidth="1"/>
    <col min="170" max="170" width="36.42578125" bestFit="1" customWidth="1"/>
    <col min="171" max="171" width="36.5703125" bestFit="1" customWidth="1"/>
    <col min="172" max="172" width="36.42578125" bestFit="1" customWidth="1"/>
    <col min="173" max="173" width="36.5703125" bestFit="1" customWidth="1"/>
    <col min="174" max="174" width="35.85546875" bestFit="1" customWidth="1"/>
    <col min="175" max="175" width="36.42578125" bestFit="1" customWidth="1"/>
    <col min="176" max="176" width="35.85546875" bestFit="1" customWidth="1"/>
    <col min="177" max="177" width="36.42578125" bestFit="1" customWidth="1"/>
    <col min="178" max="178" width="35.85546875" bestFit="1" customWidth="1"/>
    <col min="179" max="179" width="36.42578125" bestFit="1" customWidth="1"/>
    <col min="180" max="180" width="35.85546875" bestFit="1" customWidth="1"/>
    <col min="181" max="181" width="36.42578125" bestFit="1" customWidth="1"/>
    <col min="182" max="182" width="35.85546875" bestFit="1" customWidth="1"/>
    <col min="183" max="183" width="36.42578125" bestFit="1" customWidth="1"/>
    <col min="184" max="184" width="38.28515625" bestFit="1" customWidth="1"/>
    <col min="185" max="185" width="36.28515625" bestFit="1" customWidth="1"/>
    <col min="186" max="186" width="36.5703125" bestFit="1" customWidth="1"/>
    <col min="187" max="187" width="36.28515625" bestFit="1" customWidth="1"/>
    <col min="188" max="188" width="36.5703125" bestFit="1" customWidth="1"/>
    <col min="189" max="189" width="36.28515625" bestFit="1" customWidth="1"/>
    <col min="190" max="190" width="36.5703125" bestFit="1" customWidth="1"/>
    <col min="191" max="191" width="36.28515625" bestFit="1" customWidth="1"/>
    <col min="192" max="192" width="36.5703125" bestFit="1" customWidth="1"/>
    <col min="193" max="193" width="36.28515625" bestFit="1" customWidth="1"/>
    <col min="194" max="194" width="36.5703125" bestFit="1" customWidth="1"/>
    <col min="195" max="195" width="34.85546875" bestFit="1" customWidth="1"/>
    <col min="196" max="196" width="36.5703125" bestFit="1" customWidth="1"/>
    <col min="197" max="197" width="34.85546875" bestFit="1" customWidth="1"/>
    <col min="198" max="198" width="36.5703125" bestFit="1" customWidth="1"/>
    <col min="199" max="199" width="15.7109375" bestFit="1" customWidth="1"/>
    <col min="200" max="200" width="19.85546875" bestFit="1" customWidth="1"/>
  </cols>
  <sheetData>
    <row r="1" spans="1:1" x14ac:dyDescent="0.25">
      <c r="A1" t="s">
        <v>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</sheetData>
  <dataConsolidate/>
  <phoneticPr fontId="1" type="noConversion"/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25E7-D62C-44E9-84B4-EE178FC1977C}">
  <sheetPr codeName="Sheet20"/>
  <dimension ref="A1:C40"/>
  <sheetViews>
    <sheetView tabSelected="1" workbookViewId="0">
      <selection activeCell="B5" sqref="B5"/>
    </sheetView>
  </sheetViews>
  <sheetFormatPr defaultRowHeight="15" x14ac:dyDescent="0.25"/>
  <cols>
    <col min="1" max="1" width="42.42578125" bestFit="1" customWidth="1"/>
    <col min="3" max="3" width="9.140625" style="5"/>
  </cols>
  <sheetData>
    <row r="1" spans="1:3" x14ac:dyDescent="0.25">
      <c r="A1" s="1" t="s">
        <v>1</v>
      </c>
      <c r="B1" s="1" t="s">
        <v>2</v>
      </c>
      <c r="C1" s="4" t="s">
        <v>3</v>
      </c>
    </row>
    <row r="2" spans="1:3" x14ac:dyDescent="0.25">
      <c r="A2" s="2" t="s">
        <v>38</v>
      </c>
      <c r="B2">
        <f>SUM(Start:End!C2)</f>
        <v>211864</v>
      </c>
      <c r="C2" s="5">
        <f>B2/$B$2</f>
        <v>1</v>
      </c>
    </row>
    <row r="3" spans="1:3" x14ac:dyDescent="0.25">
      <c r="A3" s="3" t="s">
        <v>39</v>
      </c>
      <c r="B3">
        <f>SUM(Start:End!C3)</f>
        <v>104138</v>
      </c>
      <c r="C3" s="5">
        <f>B3/B2</f>
        <v>0.49153230374202317</v>
      </c>
    </row>
    <row r="4" spans="1:3" x14ac:dyDescent="0.25">
      <c r="A4" s="2" t="s">
        <v>4</v>
      </c>
      <c r="B4">
        <f>SUM(Start:End!C4)</f>
        <v>107726</v>
      </c>
      <c r="C4" s="5">
        <f>B4/$B$2</f>
        <v>0.50846769625797683</v>
      </c>
    </row>
    <row r="5" spans="1:3" x14ac:dyDescent="0.25">
      <c r="A5" s="3" t="s">
        <v>5</v>
      </c>
      <c r="B5" s="6">
        <f>B3/B4*100</f>
        <v>96.669327738893116</v>
      </c>
    </row>
    <row r="6" spans="1:3" x14ac:dyDescent="0.25">
      <c r="A6" s="2" t="s">
        <v>6</v>
      </c>
      <c r="B6">
        <f>SUM(Start:End!C6)</f>
        <v>10807</v>
      </c>
      <c r="C6" s="5">
        <f t="shared" ref="C6:C33" si="0">B6/$B$2</f>
        <v>5.1009137937544843E-2</v>
      </c>
    </row>
    <row r="7" spans="1:3" x14ac:dyDescent="0.25">
      <c r="A7" s="3" t="s">
        <v>7</v>
      </c>
      <c r="B7">
        <f>SUM(Start:End!C7)</f>
        <v>11808</v>
      </c>
      <c r="C7" s="5">
        <f t="shared" si="0"/>
        <v>5.5733867009024655E-2</v>
      </c>
    </row>
    <row r="8" spans="1:3" x14ac:dyDescent="0.25">
      <c r="A8" s="2" t="s">
        <v>8</v>
      </c>
      <c r="B8">
        <f>SUM(Start:End!C8)</f>
        <v>11844</v>
      </c>
      <c r="C8" s="5">
        <f t="shared" si="0"/>
        <v>5.5903787335271682E-2</v>
      </c>
    </row>
    <row r="9" spans="1:3" x14ac:dyDescent="0.25">
      <c r="A9" s="3" t="s">
        <v>9</v>
      </c>
      <c r="B9">
        <f>SUM(Start:End!C9)</f>
        <v>12548</v>
      </c>
      <c r="C9" s="5">
        <f t="shared" si="0"/>
        <v>5.9226673715213535E-2</v>
      </c>
    </row>
    <row r="10" spans="1:3" x14ac:dyDescent="0.25">
      <c r="A10" s="2" t="s">
        <v>10</v>
      </c>
      <c r="B10">
        <f>SUM(Start:End!C10)</f>
        <v>12434</v>
      </c>
      <c r="C10" s="5">
        <f t="shared" si="0"/>
        <v>5.8688592682097952E-2</v>
      </c>
    </row>
    <row r="11" spans="1:3" x14ac:dyDescent="0.25">
      <c r="A11" s="3" t="s">
        <v>11</v>
      </c>
      <c r="B11">
        <f>SUM(Start:End!C11)</f>
        <v>26211</v>
      </c>
      <c r="C11" s="5">
        <f t="shared" si="0"/>
        <v>0.12371615753502246</v>
      </c>
    </row>
    <row r="12" spans="1:3" x14ac:dyDescent="0.25">
      <c r="A12" s="2" t="s">
        <v>12</v>
      </c>
      <c r="B12">
        <f>SUM(Start:End!C12)</f>
        <v>24697</v>
      </c>
      <c r="C12" s="5">
        <f t="shared" si="0"/>
        <v>0.11657006381452252</v>
      </c>
    </row>
    <row r="13" spans="1:3" x14ac:dyDescent="0.25">
      <c r="A13" s="3" t="s">
        <v>13</v>
      </c>
      <c r="B13">
        <f>SUM(Start:End!C13)</f>
        <v>26305</v>
      </c>
      <c r="C13" s="5">
        <f t="shared" si="0"/>
        <v>0.12415983838688971</v>
      </c>
    </row>
    <row r="14" spans="1:3" x14ac:dyDescent="0.25">
      <c r="A14" s="2" t="s">
        <v>14</v>
      </c>
      <c r="B14">
        <f>SUM(Start:End!C14)</f>
        <v>16719</v>
      </c>
      <c r="C14" s="5">
        <f t="shared" si="0"/>
        <v>7.8913831514556512E-2</v>
      </c>
    </row>
    <row r="15" spans="1:3" x14ac:dyDescent="0.25">
      <c r="A15" s="3" t="s">
        <v>15</v>
      </c>
      <c r="B15">
        <f>SUM(Start:End!C15)</f>
        <v>16594</v>
      </c>
      <c r="C15" s="5">
        <f t="shared" si="0"/>
        <v>7.8323830381754334E-2</v>
      </c>
    </row>
    <row r="16" spans="1:3" x14ac:dyDescent="0.25">
      <c r="A16" s="2" t="s">
        <v>16</v>
      </c>
      <c r="B16">
        <f>SUM(Start:End!C16)</f>
        <v>24876</v>
      </c>
      <c r="C16" s="5">
        <f t="shared" si="0"/>
        <v>0.11741494543669524</v>
      </c>
    </row>
    <row r="17" spans="1:3" x14ac:dyDescent="0.25">
      <c r="A17" s="3" t="s">
        <v>17</v>
      </c>
      <c r="B17">
        <f>SUM(Start:End!C17)</f>
        <v>11411</v>
      </c>
      <c r="C17" s="5">
        <f t="shared" si="0"/>
        <v>5.3860023411244948E-2</v>
      </c>
    </row>
    <row r="18" spans="1:3" x14ac:dyDescent="0.25">
      <c r="A18" s="2" t="s">
        <v>18</v>
      </c>
      <c r="B18">
        <f>SUM(Start:End!C18)</f>
        <v>5610</v>
      </c>
      <c r="C18" s="5">
        <f t="shared" si="0"/>
        <v>2.6479250840161613E-2</v>
      </c>
    </row>
    <row r="19" spans="1:3" x14ac:dyDescent="0.25">
      <c r="A19" s="3" t="s">
        <v>40</v>
      </c>
    </row>
    <row r="20" spans="1:3" x14ac:dyDescent="0.25">
      <c r="A20" s="2" t="s">
        <v>19</v>
      </c>
      <c r="B20">
        <f>SUM(Start:End!C20)</f>
        <v>211864</v>
      </c>
      <c r="C20" s="5">
        <f t="shared" si="0"/>
        <v>1</v>
      </c>
    </row>
    <row r="21" spans="1:3" x14ac:dyDescent="0.25">
      <c r="A21" s="3" t="s">
        <v>20</v>
      </c>
      <c r="B21">
        <f>SUM(Start:End!C21)</f>
        <v>199973</v>
      </c>
      <c r="C21" s="5">
        <f t="shared" si="0"/>
        <v>0.94387437223879467</v>
      </c>
    </row>
    <row r="22" spans="1:3" x14ac:dyDescent="0.25">
      <c r="A22" s="2" t="s">
        <v>21</v>
      </c>
      <c r="B22">
        <f>SUM(Start:End!C22)</f>
        <v>11891</v>
      </c>
      <c r="C22" s="5">
        <f t="shared" si="0"/>
        <v>5.6125627761205305E-2</v>
      </c>
    </row>
    <row r="23" spans="1:3" x14ac:dyDescent="0.25">
      <c r="A23" s="3" t="s">
        <v>22</v>
      </c>
      <c r="B23">
        <f>SUM(Start:End!C23)</f>
        <v>199973</v>
      </c>
      <c r="C23" s="5">
        <f t="shared" si="0"/>
        <v>0.94387437223879467</v>
      </c>
    </row>
    <row r="24" spans="1:3" x14ac:dyDescent="0.25">
      <c r="A24" s="2" t="s">
        <v>23</v>
      </c>
      <c r="B24">
        <f>SUM(Start:End!C24)</f>
        <v>179838</v>
      </c>
      <c r="C24" s="5">
        <f t="shared" si="0"/>
        <v>0.84883698976702038</v>
      </c>
    </row>
    <row r="25" spans="1:3" x14ac:dyDescent="0.25">
      <c r="A25" s="3" t="s">
        <v>24</v>
      </c>
      <c r="B25">
        <f>SUM(Start:End!C25)</f>
        <v>14059</v>
      </c>
      <c r="C25" s="5">
        <f t="shared" si="0"/>
        <v>6.6358607408526227E-2</v>
      </c>
    </row>
    <row r="26" spans="1:3" x14ac:dyDescent="0.25">
      <c r="A26" s="2" t="s">
        <v>25</v>
      </c>
      <c r="B26">
        <f>SUM(Start:End!C26)</f>
        <v>1275</v>
      </c>
      <c r="C26" s="5">
        <f t="shared" si="0"/>
        <v>6.0180115545821851E-3</v>
      </c>
    </row>
    <row r="27" spans="1:3" x14ac:dyDescent="0.25">
      <c r="A27" s="3" t="s">
        <v>26</v>
      </c>
      <c r="B27">
        <f>SUM(Start:End!C27)</f>
        <v>2495</v>
      </c>
      <c r="C27" s="5">
        <f t="shared" si="0"/>
        <v>1.1776422610731413E-2</v>
      </c>
    </row>
    <row r="28" spans="1:3" x14ac:dyDescent="0.25">
      <c r="A28" s="2" t="s">
        <v>41</v>
      </c>
      <c r="B28">
        <f>SUM(Start:End!C28)</f>
        <v>45</v>
      </c>
      <c r="C28" s="5">
        <f t="shared" si="0"/>
        <v>2.1240040780878299E-4</v>
      </c>
    </row>
    <row r="29" spans="1:3" x14ac:dyDescent="0.25">
      <c r="A29" s="3" t="s">
        <v>27</v>
      </c>
      <c r="B29">
        <f>SUM(Start:End!C29)</f>
        <v>2261</v>
      </c>
      <c r="C29" s="5">
        <f t="shared" si="0"/>
        <v>1.0671940490125742E-2</v>
      </c>
    </row>
    <row r="30" spans="1:3" x14ac:dyDescent="0.25">
      <c r="A30" s="2" t="s">
        <v>28</v>
      </c>
      <c r="B30">
        <f>SUM(Start:End!C30)</f>
        <v>11891</v>
      </c>
      <c r="C30" s="5">
        <f t="shared" si="0"/>
        <v>5.6125627761205305E-2</v>
      </c>
    </row>
    <row r="31" spans="1:3" x14ac:dyDescent="0.25">
      <c r="A31" s="3" t="s">
        <v>29</v>
      </c>
      <c r="B31">
        <f>SUM(Start:End!C31)</f>
        <v>211864</v>
      </c>
      <c r="C31" s="5">
        <f t="shared" si="0"/>
        <v>1</v>
      </c>
    </row>
    <row r="32" spans="1:3" x14ac:dyDescent="0.25">
      <c r="A32" s="2" t="s">
        <v>30</v>
      </c>
      <c r="B32">
        <f>SUM(Start:End!C32)</f>
        <v>7542</v>
      </c>
      <c r="C32" s="5">
        <f t="shared" si="0"/>
        <v>3.5598308348752029E-2</v>
      </c>
    </row>
    <row r="33" spans="1:3" x14ac:dyDescent="0.25">
      <c r="A33" s="3" t="s">
        <v>31</v>
      </c>
      <c r="B33">
        <f>SUM(Start:End!C33)</f>
        <v>204322</v>
      </c>
      <c r="C33" s="5">
        <f t="shared" si="0"/>
        <v>0.96440169165124801</v>
      </c>
    </row>
    <row r="34" spans="1:3" x14ac:dyDescent="0.25">
      <c r="A34" s="2" t="s">
        <v>32</v>
      </c>
      <c r="B34">
        <f>SUM(Start:End!C34)</f>
        <v>210054</v>
      </c>
      <c r="C34" s="5">
        <f>B34/$B$34</f>
        <v>1</v>
      </c>
    </row>
    <row r="35" spans="1:3" x14ac:dyDescent="0.25">
      <c r="A35" s="3" t="s">
        <v>33</v>
      </c>
      <c r="B35">
        <f>SUM(Start:End!C35)</f>
        <v>205157</v>
      </c>
      <c r="C35" s="5">
        <f t="shared" ref="C35:C40" si="1">B35/$B$34</f>
        <v>0.97668694716596682</v>
      </c>
    </row>
    <row r="36" spans="1:3" x14ac:dyDescent="0.25">
      <c r="A36" s="2" t="s">
        <v>34</v>
      </c>
      <c r="B36">
        <f>SUM(Start:End!C36)</f>
        <v>148361</v>
      </c>
      <c r="C36" s="5">
        <f t="shared" si="1"/>
        <v>0.7062993325525817</v>
      </c>
    </row>
    <row r="37" spans="1:3" x14ac:dyDescent="0.25">
      <c r="A37" s="3" t="s">
        <v>35</v>
      </c>
      <c r="B37">
        <f>SUM(Start:End!C37)</f>
        <v>93411</v>
      </c>
      <c r="C37" s="5">
        <f t="shared" si="1"/>
        <v>0.4446999343026079</v>
      </c>
    </row>
    <row r="38" spans="1:3" x14ac:dyDescent="0.25">
      <c r="A38" s="2" t="s">
        <v>36</v>
      </c>
      <c r="B38">
        <f>SUM(Start:End!C38)</f>
        <v>4897</v>
      </c>
      <c r="C38" s="5">
        <f t="shared" si="1"/>
        <v>2.3313052834033152E-2</v>
      </c>
    </row>
    <row r="39" spans="1:3" x14ac:dyDescent="0.25">
      <c r="A39" s="3" t="s">
        <v>42</v>
      </c>
      <c r="B39">
        <f>SUM(Start:End!C39)</f>
        <v>210054</v>
      </c>
      <c r="C39" s="5">
        <f t="shared" si="1"/>
        <v>1</v>
      </c>
    </row>
    <row r="40" spans="1:3" x14ac:dyDescent="0.25">
      <c r="A40" s="2" t="s">
        <v>37</v>
      </c>
      <c r="B40">
        <f>SUM(Start:End!C40)</f>
        <v>32129</v>
      </c>
      <c r="C40" s="5">
        <f t="shared" si="1"/>
        <v>0.15295590657640415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01B18-8C7A-4063-8AAC-FE61EC05C68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52</v>
      </c>
      <c r="B2" t="s">
        <v>46</v>
      </c>
      <c r="C2">
        <v>3020</v>
      </c>
      <c r="D2">
        <v>270</v>
      </c>
      <c r="E2">
        <v>3020</v>
      </c>
      <c r="G2">
        <v>1100</v>
      </c>
    </row>
    <row r="3" spans="1:7" x14ac:dyDescent="0.25">
      <c r="A3" t="s">
        <v>52</v>
      </c>
      <c r="B3" t="s">
        <v>39</v>
      </c>
      <c r="C3">
        <v>1461</v>
      </c>
      <c r="D3">
        <v>156</v>
      </c>
      <c r="E3">
        <v>48.4</v>
      </c>
      <c r="F3">
        <v>3.5</v>
      </c>
      <c r="G3">
        <v>1200</v>
      </c>
    </row>
    <row r="4" spans="1:7" x14ac:dyDescent="0.25">
      <c r="A4" t="s">
        <v>52</v>
      </c>
      <c r="B4" t="s">
        <v>4</v>
      </c>
      <c r="C4">
        <v>1559</v>
      </c>
      <c r="D4">
        <v>185</v>
      </c>
      <c r="E4">
        <v>51.6</v>
      </c>
      <c r="F4">
        <v>3.5</v>
      </c>
      <c r="G4">
        <v>1300</v>
      </c>
    </row>
    <row r="5" spans="1:7" x14ac:dyDescent="0.25">
      <c r="A5" t="s">
        <v>52</v>
      </c>
      <c r="B5" t="s">
        <v>50</v>
      </c>
      <c r="C5">
        <v>94</v>
      </c>
      <c r="D5">
        <v>13</v>
      </c>
      <c r="G5">
        <v>1400</v>
      </c>
    </row>
    <row r="6" spans="1:7" x14ac:dyDescent="0.25">
      <c r="A6" t="s">
        <v>52</v>
      </c>
      <c r="B6" t="s">
        <v>6</v>
      </c>
      <c r="C6">
        <v>162</v>
      </c>
      <c r="D6">
        <v>83</v>
      </c>
      <c r="E6">
        <v>5.4</v>
      </c>
      <c r="F6">
        <v>2.7</v>
      </c>
      <c r="G6">
        <v>1510</v>
      </c>
    </row>
    <row r="7" spans="1:7" x14ac:dyDescent="0.25">
      <c r="A7" t="s">
        <v>52</v>
      </c>
      <c r="B7" t="s">
        <v>7</v>
      </c>
      <c r="C7">
        <v>242</v>
      </c>
      <c r="D7">
        <v>51</v>
      </c>
      <c r="E7">
        <v>8</v>
      </c>
      <c r="F7">
        <v>1.6</v>
      </c>
      <c r="G7">
        <v>1515</v>
      </c>
    </row>
    <row r="8" spans="1:7" x14ac:dyDescent="0.25">
      <c r="A8" t="s">
        <v>52</v>
      </c>
      <c r="B8" t="s">
        <v>8</v>
      </c>
      <c r="C8">
        <v>205</v>
      </c>
      <c r="D8">
        <v>74</v>
      </c>
      <c r="E8">
        <v>6.8</v>
      </c>
      <c r="F8">
        <v>2.4</v>
      </c>
      <c r="G8">
        <v>1520</v>
      </c>
    </row>
    <row r="9" spans="1:7" x14ac:dyDescent="0.25">
      <c r="A9" t="s">
        <v>52</v>
      </c>
      <c r="B9" t="s">
        <v>9</v>
      </c>
      <c r="C9">
        <v>171</v>
      </c>
      <c r="D9">
        <v>55</v>
      </c>
      <c r="E9">
        <v>5.7</v>
      </c>
      <c r="F9">
        <v>1.8</v>
      </c>
      <c r="G9">
        <v>1525</v>
      </c>
    </row>
    <row r="10" spans="1:7" x14ac:dyDescent="0.25">
      <c r="A10" t="s">
        <v>52</v>
      </c>
      <c r="B10" t="s">
        <v>10</v>
      </c>
      <c r="C10">
        <v>86</v>
      </c>
      <c r="D10">
        <v>48</v>
      </c>
      <c r="E10">
        <v>2.8</v>
      </c>
      <c r="F10">
        <v>1.5</v>
      </c>
      <c r="G10">
        <v>1530</v>
      </c>
    </row>
    <row r="11" spans="1:7" x14ac:dyDescent="0.25">
      <c r="A11" t="s">
        <v>52</v>
      </c>
      <c r="B11" t="s">
        <v>11</v>
      </c>
      <c r="C11">
        <v>348</v>
      </c>
      <c r="D11">
        <v>106</v>
      </c>
      <c r="E11">
        <v>11.5</v>
      </c>
      <c r="F11">
        <v>3.2</v>
      </c>
      <c r="G11">
        <v>1535</v>
      </c>
    </row>
    <row r="12" spans="1:7" x14ac:dyDescent="0.25">
      <c r="A12" t="s">
        <v>52</v>
      </c>
      <c r="B12" t="s">
        <v>12</v>
      </c>
      <c r="C12">
        <v>383</v>
      </c>
      <c r="D12">
        <v>82</v>
      </c>
      <c r="G12">
        <v>1540</v>
      </c>
    </row>
    <row r="13" spans="1:7" x14ac:dyDescent="0.25">
      <c r="A13" t="s">
        <v>52</v>
      </c>
      <c r="B13" t="s">
        <v>13</v>
      </c>
      <c r="C13">
        <v>449</v>
      </c>
      <c r="D13">
        <v>91</v>
      </c>
      <c r="F13">
        <v>2.8</v>
      </c>
      <c r="G13">
        <v>1545</v>
      </c>
    </row>
    <row r="14" spans="1:7" x14ac:dyDescent="0.25">
      <c r="A14" t="s">
        <v>52</v>
      </c>
      <c r="B14" t="s">
        <v>14</v>
      </c>
      <c r="C14">
        <v>312</v>
      </c>
      <c r="D14">
        <v>102</v>
      </c>
      <c r="E14">
        <v>10.3</v>
      </c>
      <c r="F14">
        <v>2.9</v>
      </c>
      <c r="G14">
        <v>1550</v>
      </c>
    </row>
    <row r="15" spans="1:7" x14ac:dyDescent="0.25">
      <c r="A15" t="s">
        <v>52</v>
      </c>
      <c r="B15" t="s">
        <v>15</v>
      </c>
      <c r="C15">
        <v>127</v>
      </c>
      <c r="D15">
        <v>45</v>
      </c>
      <c r="E15">
        <v>4.2</v>
      </c>
      <c r="F15">
        <v>1.5</v>
      </c>
      <c r="G15">
        <v>1555</v>
      </c>
    </row>
    <row r="16" spans="1:7" x14ac:dyDescent="0.25">
      <c r="A16" t="s">
        <v>52</v>
      </c>
      <c r="B16" t="s">
        <v>16</v>
      </c>
      <c r="C16">
        <v>349</v>
      </c>
      <c r="D16">
        <v>82</v>
      </c>
      <c r="E16">
        <v>11.6</v>
      </c>
      <c r="F16">
        <v>2.7</v>
      </c>
      <c r="G16">
        <v>1560</v>
      </c>
    </row>
    <row r="17" spans="1:7" x14ac:dyDescent="0.25">
      <c r="A17" t="s">
        <v>52</v>
      </c>
      <c r="B17" t="s">
        <v>17</v>
      </c>
      <c r="C17">
        <v>166</v>
      </c>
      <c r="D17">
        <v>55</v>
      </c>
      <c r="E17">
        <v>5.5</v>
      </c>
      <c r="F17">
        <v>1.8</v>
      </c>
      <c r="G17">
        <v>1565</v>
      </c>
    </row>
    <row r="18" spans="1:7" x14ac:dyDescent="0.25">
      <c r="A18" t="s">
        <v>52</v>
      </c>
      <c r="B18" t="s">
        <v>18</v>
      </c>
      <c r="C18">
        <v>20</v>
      </c>
      <c r="D18">
        <v>18</v>
      </c>
      <c r="E18">
        <v>0.7</v>
      </c>
      <c r="F18">
        <v>0.6</v>
      </c>
      <c r="G18">
        <v>1570</v>
      </c>
    </row>
    <row r="19" spans="1:7" x14ac:dyDescent="0.25">
      <c r="A19" t="s">
        <v>52</v>
      </c>
      <c r="B19" t="s">
        <v>47</v>
      </c>
      <c r="C19">
        <v>43</v>
      </c>
      <c r="D19">
        <v>3</v>
      </c>
      <c r="G19">
        <v>1580</v>
      </c>
    </row>
    <row r="20" spans="1:7" x14ac:dyDescent="0.25">
      <c r="A20" t="s">
        <v>52</v>
      </c>
      <c r="B20" t="s">
        <v>19</v>
      </c>
      <c r="C20">
        <v>3020</v>
      </c>
      <c r="D20">
        <v>270</v>
      </c>
      <c r="E20">
        <v>3020</v>
      </c>
      <c r="G20">
        <v>2100</v>
      </c>
    </row>
    <row r="21" spans="1:7" x14ac:dyDescent="0.25">
      <c r="A21" t="s">
        <v>52</v>
      </c>
      <c r="B21" t="s">
        <v>20</v>
      </c>
      <c r="C21">
        <v>2886</v>
      </c>
      <c r="D21">
        <v>270</v>
      </c>
      <c r="E21">
        <v>95.6</v>
      </c>
      <c r="F21">
        <v>3</v>
      </c>
      <c r="G21">
        <v>2200</v>
      </c>
    </row>
    <row r="22" spans="1:7" x14ac:dyDescent="0.25">
      <c r="A22" t="s">
        <v>52</v>
      </c>
      <c r="B22" t="s">
        <v>21</v>
      </c>
      <c r="C22">
        <v>134</v>
      </c>
      <c r="D22">
        <v>93</v>
      </c>
      <c r="E22">
        <v>4.4000000000000004</v>
      </c>
      <c r="F22">
        <v>3</v>
      </c>
      <c r="G22">
        <v>2300</v>
      </c>
    </row>
    <row r="23" spans="1:7" x14ac:dyDescent="0.25">
      <c r="A23" t="s">
        <v>52</v>
      </c>
      <c r="B23" t="s">
        <v>22</v>
      </c>
      <c r="C23">
        <v>2886</v>
      </c>
      <c r="D23">
        <v>270</v>
      </c>
      <c r="E23">
        <v>95.6</v>
      </c>
      <c r="F23">
        <v>3</v>
      </c>
      <c r="G23">
        <v>2400</v>
      </c>
    </row>
    <row r="24" spans="1:7" x14ac:dyDescent="0.25">
      <c r="A24" t="s">
        <v>52</v>
      </c>
      <c r="B24" t="s">
        <v>23</v>
      </c>
      <c r="C24">
        <v>2539</v>
      </c>
      <c r="D24">
        <v>328</v>
      </c>
      <c r="E24">
        <v>84.1</v>
      </c>
      <c r="F24">
        <v>8.1</v>
      </c>
      <c r="G24">
        <v>2500</v>
      </c>
    </row>
    <row r="25" spans="1:7" x14ac:dyDescent="0.25">
      <c r="A25" t="s">
        <v>52</v>
      </c>
      <c r="B25" t="s">
        <v>24</v>
      </c>
      <c r="C25">
        <v>224</v>
      </c>
      <c r="D25">
        <v>220</v>
      </c>
      <c r="E25">
        <v>7.4</v>
      </c>
      <c r="F25">
        <v>7.2</v>
      </c>
      <c r="G25">
        <v>2510</v>
      </c>
    </row>
    <row r="26" spans="1:7" x14ac:dyDescent="0.25">
      <c r="A26" t="s">
        <v>52</v>
      </c>
      <c r="B26" t="s">
        <v>25</v>
      </c>
      <c r="C26">
        <v>84</v>
      </c>
      <c r="D26">
        <v>61</v>
      </c>
      <c r="E26">
        <v>2.8</v>
      </c>
      <c r="F26">
        <v>2</v>
      </c>
      <c r="G26">
        <v>2520</v>
      </c>
    </row>
    <row r="27" spans="1:7" x14ac:dyDescent="0.25">
      <c r="A27" t="s">
        <v>52</v>
      </c>
      <c r="B27" t="s">
        <v>26</v>
      </c>
      <c r="C27">
        <v>34</v>
      </c>
      <c r="D27">
        <v>44</v>
      </c>
      <c r="E27">
        <v>1.1000000000000001</v>
      </c>
      <c r="F27">
        <v>1.5</v>
      </c>
      <c r="G27">
        <v>2530</v>
      </c>
    </row>
    <row r="28" spans="1:7" x14ac:dyDescent="0.25">
      <c r="A28" t="s">
        <v>52</v>
      </c>
      <c r="B28" t="s">
        <v>48</v>
      </c>
      <c r="C28">
        <v>0</v>
      </c>
      <c r="D28">
        <v>13</v>
      </c>
      <c r="E28">
        <v>0</v>
      </c>
      <c r="F28">
        <v>1.3</v>
      </c>
      <c r="G28">
        <v>2540</v>
      </c>
    </row>
    <row r="29" spans="1:7" x14ac:dyDescent="0.25">
      <c r="A29" t="s">
        <v>52</v>
      </c>
      <c r="B29" t="s">
        <v>27</v>
      </c>
      <c r="C29">
        <v>5</v>
      </c>
      <c r="D29">
        <v>9</v>
      </c>
      <c r="E29">
        <v>0.2</v>
      </c>
      <c r="F29">
        <v>0.3</v>
      </c>
      <c r="G29">
        <v>2550</v>
      </c>
    </row>
    <row r="30" spans="1:7" x14ac:dyDescent="0.25">
      <c r="A30" t="s">
        <v>52</v>
      </c>
      <c r="B30" t="s">
        <v>28</v>
      </c>
      <c r="C30">
        <v>134</v>
      </c>
      <c r="D30">
        <v>93</v>
      </c>
      <c r="E30">
        <v>4.4000000000000004</v>
      </c>
      <c r="F30">
        <v>3</v>
      </c>
      <c r="G30">
        <v>2560</v>
      </c>
    </row>
    <row r="31" spans="1:7" x14ac:dyDescent="0.25">
      <c r="A31" t="s">
        <v>52</v>
      </c>
      <c r="B31" t="s">
        <v>29</v>
      </c>
      <c r="C31">
        <v>3020</v>
      </c>
      <c r="D31">
        <v>270</v>
      </c>
      <c r="E31">
        <v>3020</v>
      </c>
      <c r="G31">
        <v>2570</v>
      </c>
    </row>
    <row r="32" spans="1:7" x14ac:dyDescent="0.25">
      <c r="A32" t="s">
        <v>52</v>
      </c>
      <c r="B32" t="s">
        <v>30</v>
      </c>
      <c r="C32">
        <v>63</v>
      </c>
      <c r="D32">
        <v>55</v>
      </c>
      <c r="E32">
        <v>2.1</v>
      </c>
      <c r="F32">
        <v>1.8</v>
      </c>
      <c r="G32">
        <v>2580</v>
      </c>
    </row>
    <row r="33" spans="1:7" x14ac:dyDescent="0.25">
      <c r="A33" t="s">
        <v>52</v>
      </c>
      <c r="B33" t="s">
        <v>31</v>
      </c>
      <c r="C33">
        <v>2957</v>
      </c>
      <c r="D33">
        <v>270</v>
      </c>
      <c r="E33">
        <v>97.9</v>
      </c>
      <c r="F33">
        <v>1.8</v>
      </c>
      <c r="G33">
        <v>2590</v>
      </c>
    </row>
    <row r="34" spans="1:7" x14ac:dyDescent="0.25">
      <c r="A34" t="s">
        <v>52</v>
      </c>
      <c r="B34" t="s">
        <v>32</v>
      </c>
      <c r="C34">
        <v>3020</v>
      </c>
      <c r="D34">
        <v>270</v>
      </c>
      <c r="E34">
        <v>3020</v>
      </c>
      <c r="G34">
        <v>3100</v>
      </c>
    </row>
    <row r="35" spans="1:7" x14ac:dyDescent="0.25">
      <c r="A35" t="s">
        <v>52</v>
      </c>
      <c r="B35" t="s">
        <v>33</v>
      </c>
      <c r="C35">
        <v>2954</v>
      </c>
      <c r="D35">
        <v>267</v>
      </c>
      <c r="E35">
        <v>97.8</v>
      </c>
      <c r="F35">
        <v>1.7</v>
      </c>
      <c r="G35">
        <v>3200</v>
      </c>
    </row>
    <row r="36" spans="1:7" x14ac:dyDescent="0.25">
      <c r="A36" t="s">
        <v>52</v>
      </c>
      <c r="B36" t="s">
        <v>34</v>
      </c>
      <c r="C36">
        <v>2238</v>
      </c>
      <c r="D36">
        <v>263</v>
      </c>
      <c r="E36">
        <v>74.099999999999994</v>
      </c>
      <c r="F36">
        <v>5.0999999999999996</v>
      </c>
      <c r="G36">
        <v>3300</v>
      </c>
    </row>
    <row r="37" spans="1:7" x14ac:dyDescent="0.25">
      <c r="A37" t="s">
        <v>52</v>
      </c>
      <c r="B37" t="s">
        <v>35</v>
      </c>
      <c r="C37">
        <v>1223</v>
      </c>
      <c r="D37">
        <v>187</v>
      </c>
      <c r="E37">
        <v>40.5</v>
      </c>
      <c r="F37">
        <v>5.7</v>
      </c>
      <c r="G37">
        <v>3400</v>
      </c>
    </row>
    <row r="38" spans="1:7" x14ac:dyDescent="0.25">
      <c r="A38" t="s">
        <v>52</v>
      </c>
      <c r="B38" t="s">
        <v>36</v>
      </c>
      <c r="C38">
        <v>66</v>
      </c>
      <c r="D38">
        <v>52</v>
      </c>
      <c r="E38">
        <v>2.2000000000000002</v>
      </c>
      <c r="F38">
        <v>1.7</v>
      </c>
      <c r="G38">
        <v>3500</v>
      </c>
    </row>
    <row r="39" spans="1:7" x14ac:dyDescent="0.25">
      <c r="A39" t="s">
        <v>52</v>
      </c>
      <c r="B39" t="s">
        <v>49</v>
      </c>
      <c r="C39">
        <v>3020</v>
      </c>
      <c r="D39">
        <v>270</v>
      </c>
      <c r="E39">
        <v>3020</v>
      </c>
      <c r="G39">
        <v>3600</v>
      </c>
    </row>
    <row r="40" spans="1:7" x14ac:dyDescent="0.25">
      <c r="A40" t="s">
        <v>52</v>
      </c>
      <c r="B40" t="s">
        <v>37</v>
      </c>
      <c r="C40">
        <v>489</v>
      </c>
      <c r="D40">
        <v>119</v>
      </c>
      <c r="E40">
        <v>16.2</v>
      </c>
      <c r="F40">
        <v>3.9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1E0E-0BF5-4FF0-A4A8-09FE574FB59E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53</v>
      </c>
      <c r="B2" t="s">
        <v>46</v>
      </c>
      <c r="C2">
        <v>1556</v>
      </c>
      <c r="D2">
        <v>300</v>
      </c>
      <c r="E2">
        <v>1556</v>
      </c>
      <c r="G2">
        <v>1100</v>
      </c>
    </row>
    <row r="3" spans="1:7" x14ac:dyDescent="0.25">
      <c r="A3" t="s">
        <v>53</v>
      </c>
      <c r="B3" t="s">
        <v>39</v>
      </c>
      <c r="C3">
        <v>808</v>
      </c>
      <c r="D3">
        <v>186</v>
      </c>
      <c r="E3">
        <v>51.9</v>
      </c>
      <c r="F3">
        <v>5.3</v>
      </c>
      <c r="G3">
        <v>1200</v>
      </c>
    </row>
    <row r="4" spans="1:7" x14ac:dyDescent="0.25">
      <c r="A4" t="s">
        <v>53</v>
      </c>
      <c r="B4" t="s">
        <v>4</v>
      </c>
      <c r="C4">
        <v>748</v>
      </c>
      <c r="D4">
        <v>156</v>
      </c>
      <c r="E4">
        <v>48.1</v>
      </c>
      <c r="F4">
        <v>5.3</v>
      </c>
      <c r="G4">
        <v>1300</v>
      </c>
    </row>
    <row r="5" spans="1:7" x14ac:dyDescent="0.25">
      <c r="A5" t="s">
        <v>53</v>
      </c>
      <c r="B5" t="s">
        <v>50</v>
      </c>
      <c r="C5">
        <v>108</v>
      </c>
      <c r="D5">
        <v>24</v>
      </c>
      <c r="G5">
        <v>1400</v>
      </c>
    </row>
    <row r="6" spans="1:7" x14ac:dyDescent="0.25">
      <c r="A6" t="s">
        <v>53</v>
      </c>
      <c r="B6" t="s">
        <v>6</v>
      </c>
      <c r="C6">
        <v>45</v>
      </c>
      <c r="D6">
        <v>41</v>
      </c>
      <c r="E6">
        <v>2.9</v>
      </c>
      <c r="F6">
        <v>2.5</v>
      </c>
      <c r="G6">
        <v>1510</v>
      </c>
    </row>
    <row r="7" spans="1:7" x14ac:dyDescent="0.25">
      <c r="A7" t="s">
        <v>53</v>
      </c>
      <c r="B7" t="s">
        <v>7</v>
      </c>
      <c r="C7">
        <v>79</v>
      </c>
      <c r="D7">
        <v>73</v>
      </c>
      <c r="E7">
        <v>5.0999999999999996</v>
      </c>
      <c r="F7">
        <v>4.5</v>
      </c>
      <c r="G7">
        <v>1515</v>
      </c>
    </row>
    <row r="8" spans="1:7" x14ac:dyDescent="0.25">
      <c r="A8" t="s">
        <v>53</v>
      </c>
      <c r="B8" t="s">
        <v>8</v>
      </c>
      <c r="C8">
        <v>76</v>
      </c>
      <c r="D8">
        <v>40</v>
      </c>
      <c r="E8">
        <v>4.9000000000000004</v>
      </c>
      <c r="F8">
        <v>2.4</v>
      </c>
      <c r="G8">
        <v>1520</v>
      </c>
    </row>
    <row r="9" spans="1:7" x14ac:dyDescent="0.25">
      <c r="A9" t="s">
        <v>53</v>
      </c>
      <c r="B9" t="s">
        <v>9</v>
      </c>
      <c r="C9">
        <v>118</v>
      </c>
      <c r="D9">
        <v>69</v>
      </c>
      <c r="E9">
        <v>7.6</v>
      </c>
      <c r="F9">
        <v>4</v>
      </c>
      <c r="G9">
        <v>1525</v>
      </c>
    </row>
    <row r="10" spans="1:7" x14ac:dyDescent="0.25">
      <c r="A10" t="s">
        <v>53</v>
      </c>
      <c r="B10" t="s">
        <v>10</v>
      </c>
      <c r="C10">
        <v>27</v>
      </c>
      <c r="D10">
        <v>29</v>
      </c>
      <c r="E10">
        <v>1.7</v>
      </c>
      <c r="F10">
        <v>1.8</v>
      </c>
      <c r="G10">
        <v>1530</v>
      </c>
    </row>
    <row r="11" spans="1:7" x14ac:dyDescent="0.25">
      <c r="A11" t="s">
        <v>53</v>
      </c>
      <c r="B11" t="s">
        <v>11</v>
      </c>
      <c r="C11">
        <v>110</v>
      </c>
      <c r="D11">
        <v>63</v>
      </c>
      <c r="E11">
        <v>7.1</v>
      </c>
      <c r="F11">
        <v>3.9</v>
      </c>
      <c r="G11">
        <v>1535</v>
      </c>
    </row>
    <row r="12" spans="1:7" x14ac:dyDescent="0.25">
      <c r="A12" t="s">
        <v>53</v>
      </c>
      <c r="B12" t="s">
        <v>12</v>
      </c>
      <c r="C12">
        <v>220</v>
      </c>
      <c r="D12">
        <v>93</v>
      </c>
      <c r="G12">
        <v>1540</v>
      </c>
    </row>
    <row r="13" spans="1:7" x14ac:dyDescent="0.25">
      <c r="A13" t="s">
        <v>53</v>
      </c>
      <c r="B13" t="s">
        <v>13</v>
      </c>
      <c r="C13">
        <v>254</v>
      </c>
      <c r="D13">
        <v>104</v>
      </c>
      <c r="F13">
        <v>6.3</v>
      </c>
      <c r="G13">
        <v>1545</v>
      </c>
    </row>
    <row r="14" spans="1:7" x14ac:dyDescent="0.25">
      <c r="A14" t="s">
        <v>53</v>
      </c>
      <c r="B14" t="s">
        <v>14</v>
      </c>
      <c r="C14">
        <v>88</v>
      </c>
      <c r="D14">
        <v>61</v>
      </c>
      <c r="E14">
        <v>5.7</v>
      </c>
      <c r="F14">
        <v>3.8</v>
      </c>
      <c r="G14">
        <v>1550</v>
      </c>
    </row>
    <row r="15" spans="1:7" x14ac:dyDescent="0.25">
      <c r="A15" t="s">
        <v>53</v>
      </c>
      <c r="B15" t="s">
        <v>15</v>
      </c>
      <c r="C15">
        <v>75</v>
      </c>
      <c r="D15">
        <v>52</v>
      </c>
      <c r="E15">
        <v>4.8</v>
      </c>
      <c r="F15">
        <v>3.3</v>
      </c>
      <c r="G15">
        <v>1555</v>
      </c>
    </row>
    <row r="16" spans="1:7" x14ac:dyDescent="0.25">
      <c r="A16" t="s">
        <v>53</v>
      </c>
      <c r="B16" t="s">
        <v>16</v>
      </c>
      <c r="C16">
        <v>314</v>
      </c>
      <c r="D16">
        <v>154</v>
      </c>
      <c r="E16">
        <v>20.2</v>
      </c>
      <c r="F16">
        <v>9</v>
      </c>
      <c r="G16">
        <v>1560</v>
      </c>
    </row>
    <row r="17" spans="1:7" x14ac:dyDescent="0.25">
      <c r="A17" t="s">
        <v>53</v>
      </c>
      <c r="B17" t="s">
        <v>17</v>
      </c>
      <c r="C17">
        <v>118</v>
      </c>
      <c r="D17">
        <v>69</v>
      </c>
      <c r="E17">
        <v>7.6</v>
      </c>
      <c r="F17">
        <v>4.5</v>
      </c>
      <c r="G17">
        <v>1565</v>
      </c>
    </row>
    <row r="18" spans="1:7" x14ac:dyDescent="0.25">
      <c r="A18" t="s">
        <v>53</v>
      </c>
      <c r="B18" t="s">
        <v>18</v>
      </c>
      <c r="C18">
        <v>32</v>
      </c>
      <c r="D18">
        <v>40</v>
      </c>
      <c r="E18">
        <v>2.1</v>
      </c>
      <c r="F18">
        <v>2.6</v>
      </c>
      <c r="G18">
        <v>1570</v>
      </c>
    </row>
    <row r="19" spans="1:7" x14ac:dyDescent="0.25">
      <c r="A19" t="s">
        <v>53</v>
      </c>
      <c r="B19" t="s">
        <v>47</v>
      </c>
      <c r="C19">
        <v>50</v>
      </c>
      <c r="D19">
        <v>5</v>
      </c>
      <c r="G19">
        <v>1580</v>
      </c>
    </row>
    <row r="20" spans="1:7" x14ac:dyDescent="0.25">
      <c r="A20" t="s">
        <v>53</v>
      </c>
      <c r="B20" t="s">
        <v>19</v>
      </c>
      <c r="C20">
        <v>1556</v>
      </c>
      <c r="D20">
        <v>300</v>
      </c>
      <c r="E20">
        <v>1556</v>
      </c>
      <c r="G20">
        <v>2100</v>
      </c>
    </row>
    <row r="21" spans="1:7" x14ac:dyDescent="0.25">
      <c r="A21" t="s">
        <v>53</v>
      </c>
      <c r="B21" t="s">
        <v>20</v>
      </c>
      <c r="C21">
        <v>1556</v>
      </c>
      <c r="D21">
        <v>300</v>
      </c>
      <c r="E21">
        <v>100</v>
      </c>
      <c r="F21">
        <v>2.5</v>
      </c>
      <c r="G21">
        <v>2200</v>
      </c>
    </row>
    <row r="22" spans="1:7" x14ac:dyDescent="0.25">
      <c r="A22" t="s">
        <v>53</v>
      </c>
      <c r="B22" t="s">
        <v>21</v>
      </c>
      <c r="C22">
        <v>0</v>
      </c>
      <c r="D22">
        <v>13</v>
      </c>
      <c r="E22">
        <v>0</v>
      </c>
      <c r="F22">
        <v>2.5</v>
      </c>
      <c r="G22">
        <v>2300</v>
      </c>
    </row>
    <row r="23" spans="1:7" x14ac:dyDescent="0.25">
      <c r="A23" t="s">
        <v>53</v>
      </c>
      <c r="B23" t="s">
        <v>22</v>
      </c>
      <c r="C23">
        <v>1556</v>
      </c>
      <c r="D23">
        <v>300</v>
      </c>
      <c r="E23">
        <v>100</v>
      </c>
      <c r="F23">
        <v>2.5</v>
      </c>
      <c r="G23">
        <v>2400</v>
      </c>
    </row>
    <row r="24" spans="1:7" x14ac:dyDescent="0.25">
      <c r="A24" t="s">
        <v>53</v>
      </c>
      <c r="B24" t="s">
        <v>23</v>
      </c>
      <c r="C24">
        <v>1550</v>
      </c>
      <c r="D24">
        <v>296</v>
      </c>
      <c r="E24">
        <v>99.6</v>
      </c>
      <c r="F24">
        <v>0.8</v>
      </c>
      <c r="G24">
        <v>2500</v>
      </c>
    </row>
    <row r="25" spans="1:7" x14ac:dyDescent="0.25">
      <c r="A25" t="s">
        <v>53</v>
      </c>
      <c r="B25" t="s">
        <v>24</v>
      </c>
      <c r="C25">
        <v>4</v>
      </c>
      <c r="D25">
        <v>8</v>
      </c>
      <c r="E25">
        <v>0.3</v>
      </c>
      <c r="F25">
        <v>0.5</v>
      </c>
      <c r="G25">
        <v>2510</v>
      </c>
    </row>
    <row r="26" spans="1:7" x14ac:dyDescent="0.25">
      <c r="A26" t="s">
        <v>53</v>
      </c>
      <c r="B26" t="s">
        <v>25</v>
      </c>
      <c r="C26">
        <v>0</v>
      </c>
      <c r="D26">
        <v>13</v>
      </c>
      <c r="E26">
        <v>0</v>
      </c>
      <c r="F26">
        <v>2.5</v>
      </c>
      <c r="G26">
        <v>2520</v>
      </c>
    </row>
    <row r="27" spans="1:7" x14ac:dyDescent="0.25">
      <c r="A27" t="s">
        <v>53</v>
      </c>
      <c r="B27" t="s">
        <v>26</v>
      </c>
      <c r="C27">
        <v>0</v>
      </c>
      <c r="D27">
        <v>13</v>
      </c>
      <c r="E27">
        <v>0</v>
      </c>
      <c r="F27">
        <v>2.5</v>
      </c>
      <c r="G27">
        <v>2530</v>
      </c>
    </row>
    <row r="28" spans="1:7" x14ac:dyDescent="0.25">
      <c r="A28" t="s">
        <v>53</v>
      </c>
      <c r="B28" t="s">
        <v>48</v>
      </c>
      <c r="C28">
        <v>0</v>
      </c>
      <c r="D28">
        <v>13</v>
      </c>
      <c r="E28">
        <v>0</v>
      </c>
      <c r="F28">
        <v>2.5</v>
      </c>
      <c r="G28">
        <v>2540</v>
      </c>
    </row>
    <row r="29" spans="1:7" x14ac:dyDescent="0.25">
      <c r="A29" t="s">
        <v>53</v>
      </c>
      <c r="B29" t="s">
        <v>27</v>
      </c>
      <c r="C29">
        <v>2</v>
      </c>
      <c r="D29">
        <v>7</v>
      </c>
      <c r="E29">
        <v>0.1</v>
      </c>
      <c r="F29">
        <v>0.5</v>
      </c>
      <c r="G29">
        <v>2550</v>
      </c>
    </row>
    <row r="30" spans="1:7" x14ac:dyDescent="0.25">
      <c r="A30" t="s">
        <v>53</v>
      </c>
      <c r="B30" t="s">
        <v>28</v>
      </c>
      <c r="C30">
        <v>0</v>
      </c>
      <c r="D30">
        <v>13</v>
      </c>
      <c r="E30">
        <v>0</v>
      </c>
      <c r="F30">
        <v>2.5</v>
      </c>
      <c r="G30">
        <v>2560</v>
      </c>
    </row>
    <row r="31" spans="1:7" x14ac:dyDescent="0.25">
      <c r="A31" t="s">
        <v>53</v>
      </c>
      <c r="B31" t="s">
        <v>29</v>
      </c>
      <c r="C31">
        <v>1556</v>
      </c>
      <c r="D31">
        <v>300</v>
      </c>
      <c r="E31">
        <v>1556</v>
      </c>
      <c r="G31">
        <v>2570</v>
      </c>
    </row>
    <row r="32" spans="1:7" x14ac:dyDescent="0.25">
      <c r="A32" t="s">
        <v>53</v>
      </c>
      <c r="B32" t="s">
        <v>30</v>
      </c>
      <c r="C32">
        <v>11</v>
      </c>
      <c r="D32">
        <v>18</v>
      </c>
      <c r="E32">
        <v>0.7</v>
      </c>
      <c r="F32">
        <v>1.2</v>
      </c>
      <c r="G32">
        <v>2580</v>
      </c>
    </row>
    <row r="33" spans="1:7" x14ac:dyDescent="0.25">
      <c r="A33" t="s">
        <v>53</v>
      </c>
      <c r="B33" t="s">
        <v>31</v>
      </c>
      <c r="C33">
        <v>1545</v>
      </c>
      <c r="D33">
        <v>299</v>
      </c>
      <c r="E33">
        <v>99.3</v>
      </c>
      <c r="F33">
        <v>1.2</v>
      </c>
      <c r="G33">
        <v>2590</v>
      </c>
    </row>
    <row r="34" spans="1:7" x14ac:dyDescent="0.25">
      <c r="A34" t="s">
        <v>53</v>
      </c>
      <c r="B34" t="s">
        <v>32</v>
      </c>
      <c r="C34">
        <v>1545</v>
      </c>
      <c r="D34">
        <v>300</v>
      </c>
      <c r="E34">
        <v>1545</v>
      </c>
      <c r="G34">
        <v>3100</v>
      </c>
    </row>
    <row r="35" spans="1:7" x14ac:dyDescent="0.25">
      <c r="A35" t="s">
        <v>53</v>
      </c>
      <c r="B35" t="s">
        <v>33</v>
      </c>
      <c r="C35">
        <v>1543</v>
      </c>
      <c r="D35">
        <v>298</v>
      </c>
      <c r="E35">
        <v>99.9</v>
      </c>
      <c r="F35">
        <v>0.5</v>
      </c>
      <c r="G35">
        <v>3200</v>
      </c>
    </row>
    <row r="36" spans="1:7" x14ac:dyDescent="0.25">
      <c r="A36" t="s">
        <v>53</v>
      </c>
      <c r="B36" t="s">
        <v>34</v>
      </c>
      <c r="C36">
        <v>1340</v>
      </c>
      <c r="D36">
        <v>288</v>
      </c>
      <c r="E36">
        <v>86.7</v>
      </c>
      <c r="F36">
        <v>9.1999999999999993</v>
      </c>
      <c r="G36">
        <v>3300</v>
      </c>
    </row>
    <row r="37" spans="1:7" x14ac:dyDescent="0.25">
      <c r="A37" t="s">
        <v>53</v>
      </c>
      <c r="B37" t="s">
        <v>35</v>
      </c>
      <c r="C37">
        <v>618</v>
      </c>
      <c r="D37">
        <v>190</v>
      </c>
      <c r="E37">
        <v>40</v>
      </c>
      <c r="F37">
        <v>10.9</v>
      </c>
      <c r="G37">
        <v>3400</v>
      </c>
    </row>
    <row r="38" spans="1:7" x14ac:dyDescent="0.25">
      <c r="A38" t="s">
        <v>53</v>
      </c>
      <c r="B38" t="s">
        <v>36</v>
      </c>
      <c r="C38">
        <v>2</v>
      </c>
      <c r="D38">
        <v>7</v>
      </c>
      <c r="E38">
        <v>0.1</v>
      </c>
      <c r="F38">
        <v>0.5</v>
      </c>
      <c r="G38">
        <v>3500</v>
      </c>
    </row>
    <row r="39" spans="1:7" x14ac:dyDescent="0.25">
      <c r="A39" t="s">
        <v>53</v>
      </c>
      <c r="B39" t="s">
        <v>49</v>
      </c>
      <c r="C39">
        <v>1545</v>
      </c>
      <c r="D39">
        <v>300</v>
      </c>
      <c r="E39">
        <v>1545</v>
      </c>
      <c r="G39">
        <v>3600</v>
      </c>
    </row>
    <row r="40" spans="1:7" x14ac:dyDescent="0.25">
      <c r="A40" t="s">
        <v>53</v>
      </c>
      <c r="B40" t="s">
        <v>37</v>
      </c>
      <c r="C40">
        <v>188</v>
      </c>
      <c r="D40">
        <v>101</v>
      </c>
      <c r="E40">
        <v>12.2</v>
      </c>
      <c r="F40">
        <v>6.2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F6209-50F6-48AD-B24D-5C0EB1A4DC3F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54</v>
      </c>
      <c r="B2" t="s">
        <v>46</v>
      </c>
      <c r="C2">
        <v>4028</v>
      </c>
      <c r="D2">
        <v>538</v>
      </c>
      <c r="E2">
        <v>4028</v>
      </c>
      <c r="G2">
        <v>1100</v>
      </c>
    </row>
    <row r="3" spans="1:7" x14ac:dyDescent="0.25">
      <c r="A3" t="s">
        <v>54</v>
      </c>
      <c r="B3" t="s">
        <v>39</v>
      </c>
      <c r="C3">
        <v>1845</v>
      </c>
      <c r="D3">
        <v>338</v>
      </c>
      <c r="E3">
        <v>45.8</v>
      </c>
      <c r="F3">
        <v>5.0999999999999996</v>
      </c>
      <c r="G3">
        <v>1200</v>
      </c>
    </row>
    <row r="4" spans="1:7" x14ac:dyDescent="0.25">
      <c r="A4" t="s">
        <v>54</v>
      </c>
      <c r="B4" t="s">
        <v>4</v>
      </c>
      <c r="C4">
        <v>2183</v>
      </c>
      <c r="D4">
        <v>338</v>
      </c>
      <c r="E4">
        <v>54.2</v>
      </c>
      <c r="F4">
        <v>5.0999999999999996</v>
      </c>
      <c r="G4">
        <v>1300</v>
      </c>
    </row>
    <row r="5" spans="1:7" x14ac:dyDescent="0.25">
      <c r="A5" t="s">
        <v>54</v>
      </c>
      <c r="B5" t="s">
        <v>50</v>
      </c>
      <c r="C5">
        <v>84</v>
      </c>
      <c r="D5">
        <v>18</v>
      </c>
      <c r="G5">
        <v>1400</v>
      </c>
    </row>
    <row r="6" spans="1:7" x14ac:dyDescent="0.25">
      <c r="A6" t="s">
        <v>54</v>
      </c>
      <c r="B6" t="s">
        <v>6</v>
      </c>
      <c r="C6">
        <v>154</v>
      </c>
      <c r="D6">
        <v>136</v>
      </c>
      <c r="E6">
        <v>3.8</v>
      </c>
      <c r="F6">
        <v>3.1</v>
      </c>
      <c r="G6">
        <v>1510</v>
      </c>
    </row>
    <row r="7" spans="1:7" x14ac:dyDescent="0.25">
      <c r="A7" t="s">
        <v>54</v>
      </c>
      <c r="B7" t="s">
        <v>7</v>
      </c>
      <c r="C7">
        <v>183</v>
      </c>
      <c r="D7">
        <v>101</v>
      </c>
      <c r="E7">
        <v>4.5</v>
      </c>
      <c r="F7">
        <v>2.4</v>
      </c>
      <c r="G7">
        <v>1515</v>
      </c>
    </row>
    <row r="8" spans="1:7" x14ac:dyDescent="0.25">
      <c r="A8" t="s">
        <v>54</v>
      </c>
      <c r="B8" t="s">
        <v>8</v>
      </c>
      <c r="C8">
        <v>274</v>
      </c>
      <c r="D8">
        <v>137</v>
      </c>
      <c r="E8">
        <v>6.8</v>
      </c>
      <c r="F8">
        <v>3</v>
      </c>
      <c r="G8">
        <v>1520</v>
      </c>
    </row>
    <row r="9" spans="1:7" x14ac:dyDescent="0.25">
      <c r="A9" t="s">
        <v>54</v>
      </c>
      <c r="B9" t="s">
        <v>9</v>
      </c>
      <c r="C9">
        <v>364</v>
      </c>
      <c r="D9">
        <v>152</v>
      </c>
      <c r="E9">
        <v>9</v>
      </c>
      <c r="F9">
        <v>3.6</v>
      </c>
      <c r="G9">
        <v>1525</v>
      </c>
    </row>
    <row r="10" spans="1:7" x14ac:dyDescent="0.25">
      <c r="A10" t="s">
        <v>54</v>
      </c>
      <c r="B10" t="s">
        <v>10</v>
      </c>
      <c r="C10">
        <v>235</v>
      </c>
      <c r="D10">
        <v>147</v>
      </c>
      <c r="E10">
        <v>5.8</v>
      </c>
      <c r="F10">
        <v>3.5</v>
      </c>
      <c r="G10">
        <v>1530</v>
      </c>
    </row>
    <row r="11" spans="1:7" x14ac:dyDescent="0.25">
      <c r="A11" t="s">
        <v>54</v>
      </c>
      <c r="B11" t="s">
        <v>11</v>
      </c>
      <c r="C11">
        <v>419</v>
      </c>
      <c r="D11">
        <v>195</v>
      </c>
      <c r="E11">
        <v>10.4</v>
      </c>
      <c r="F11">
        <v>4.5</v>
      </c>
      <c r="G11">
        <v>1535</v>
      </c>
    </row>
    <row r="12" spans="1:7" x14ac:dyDescent="0.25">
      <c r="A12" t="s">
        <v>54</v>
      </c>
      <c r="B12" t="s">
        <v>12</v>
      </c>
      <c r="C12">
        <v>480</v>
      </c>
      <c r="D12">
        <v>196</v>
      </c>
      <c r="G12">
        <v>1540</v>
      </c>
    </row>
    <row r="13" spans="1:7" x14ac:dyDescent="0.25">
      <c r="A13" t="s">
        <v>54</v>
      </c>
      <c r="B13" t="s">
        <v>13</v>
      </c>
      <c r="C13">
        <v>581</v>
      </c>
      <c r="D13">
        <v>163</v>
      </c>
      <c r="F13">
        <v>4</v>
      </c>
      <c r="G13">
        <v>1545</v>
      </c>
    </row>
    <row r="14" spans="1:7" x14ac:dyDescent="0.25">
      <c r="A14" t="s">
        <v>54</v>
      </c>
      <c r="B14" t="s">
        <v>14</v>
      </c>
      <c r="C14">
        <v>259</v>
      </c>
      <c r="D14">
        <v>104</v>
      </c>
      <c r="E14">
        <v>6.4</v>
      </c>
      <c r="F14">
        <v>2.6</v>
      </c>
      <c r="G14">
        <v>1550</v>
      </c>
    </row>
    <row r="15" spans="1:7" x14ac:dyDescent="0.25">
      <c r="A15" t="s">
        <v>54</v>
      </c>
      <c r="B15" t="s">
        <v>15</v>
      </c>
      <c r="C15">
        <v>457</v>
      </c>
      <c r="D15">
        <v>166</v>
      </c>
      <c r="E15">
        <v>11.3</v>
      </c>
      <c r="F15">
        <v>4</v>
      </c>
      <c r="G15">
        <v>1555</v>
      </c>
    </row>
    <row r="16" spans="1:7" x14ac:dyDescent="0.25">
      <c r="A16" t="s">
        <v>54</v>
      </c>
      <c r="B16" t="s">
        <v>16</v>
      </c>
      <c r="C16">
        <v>382</v>
      </c>
      <c r="D16">
        <v>123</v>
      </c>
      <c r="E16">
        <v>9.5</v>
      </c>
      <c r="F16">
        <v>3.2</v>
      </c>
      <c r="G16">
        <v>1560</v>
      </c>
    </row>
    <row r="17" spans="1:7" x14ac:dyDescent="0.25">
      <c r="A17" t="s">
        <v>54</v>
      </c>
      <c r="B17" t="s">
        <v>17</v>
      </c>
      <c r="C17">
        <v>156</v>
      </c>
      <c r="D17">
        <v>86</v>
      </c>
      <c r="E17">
        <v>3.9</v>
      </c>
      <c r="F17">
        <v>2.2000000000000002</v>
      </c>
      <c r="G17">
        <v>1565</v>
      </c>
    </row>
    <row r="18" spans="1:7" x14ac:dyDescent="0.25">
      <c r="A18" t="s">
        <v>54</v>
      </c>
      <c r="B18" t="s">
        <v>18</v>
      </c>
      <c r="C18">
        <v>84</v>
      </c>
      <c r="D18">
        <v>41</v>
      </c>
      <c r="E18">
        <v>2.1</v>
      </c>
      <c r="F18">
        <v>1</v>
      </c>
      <c r="G18">
        <v>1570</v>
      </c>
    </row>
    <row r="19" spans="1:7" x14ac:dyDescent="0.25">
      <c r="A19" t="s">
        <v>54</v>
      </c>
      <c r="B19" t="s">
        <v>47</v>
      </c>
      <c r="C19">
        <v>43</v>
      </c>
      <c r="D19">
        <v>7</v>
      </c>
      <c r="G19">
        <v>1580</v>
      </c>
    </row>
    <row r="20" spans="1:7" x14ac:dyDescent="0.25">
      <c r="A20" t="s">
        <v>54</v>
      </c>
      <c r="B20" t="s">
        <v>19</v>
      </c>
      <c r="C20">
        <v>4028</v>
      </c>
      <c r="D20">
        <v>538</v>
      </c>
      <c r="E20">
        <v>4028</v>
      </c>
      <c r="G20">
        <v>2100</v>
      </c>
    </row>
    <row r="21" spans="1:7" x14ac:dyDescent="0.25">
      <c r="A21" t="s">
        <v>54</v>
      </c>
      <c r="B21" t="s">
        <v>20</v>
      </c>
      <c r="C21">
        <v>4012</v>
      </c>
      <c r="D21">
        <v>535</v>
      </c>
      <c r="E21">
        <v>99.6</v>
      </c>
      <c r="F21">
        <v>0.7</v>
      </c>
      <c r="G21">
        <v>2200</v>
      </c>
    </row>
    <row r="22" spans="1:7" x14ac:dyDescent="0.25">
      <c r="A22" t="s">
        <v>54</v>
      </c>
      <c r="B22" t="s">
        <v>21</v>
      </c>
      <c r="C22">
        <v>16</v>
      </c>
      <c r="D22">
        <v>28</v>
      </c>
      <c r="E22">
        <v>0.4</v>
      </c>
      <c r="F22">
        <v>0.7</v>
      </c>
      <c r="G22">
        <v>2300</v>
      </c>
    </row>
    <row r="23" spans="1:7" x14ac:dyDescent="0.25">
      <c r="A23" t="s">
        <v>54</v>
      </c>
      <c r="B23" t="s">
        <v>22</v>
      </c>
      <c r="C23">
        <v>4012</v>
      </c>
      <c r="D23">
        <v>535</v>
      </c>
      <c r="E23">
        <v>99.6</v>
      </c>
      <c r="F23">
        <v>0.7</v>
      </c>
      <c r="G23">
        <v>2400</v>
      </c>
    </row>
    <row r="24" spans="1:7" x14ac:dyDescent="0.25">
      <c r="A24" t="s">
        <v>54</v>
      </c>
      <c r="B24" t="s">
        <v>23</v>
      </c>
      <c r="C24">
        <v>3866</v>
      </c>
      <c r="D24">
        <v>541</v>
      </c>
      <c r="E24">
        <v>96</v>
      </c>
      <c r="F24">
        <v>3.3</v>
      </c>
      <c r="G24">
        <v>2500</v>
      </c>
    </row>
    <row r="25" spans="1:7" x14ac:dyDescent="0.25">
      <c r="A25" t="s">
        <v>54</v>
      </c>
      <c r="B25" t="s">
        <v>24</v>
      </c>
      <c r="C25">
        <v>132</v>
      </c>
      <c r="D25">
        <v>131</v>
      </c>
      <c r="E25">
        <v>3.3</v>
      </c>
      <c r="F25">
        <v>3.3</v>
      </c>
      <c r="G25">
        <v>2510</v>
      </c>
    </row>
    <row r="26" spans="1:7" x14ac:dyDescent="0.25">
      <c r="A26" t="s">
        <v>54</v>
      </c>
      <c r="B26" t="s">
        <v>25</v>
      </c>
      <c r="C26">
        <v>0</v>
      </c>
      <c r="D26">
        <v>13</v>
      </c>
      <c r="E26">
        <v>0</v>
      </c>
      <c r="F26">
        <v>1</v>
      </c>
      <c r="G26">
        <v>2520</v>
      </c>
    </row>
    <row r="27" spans="1:7" x14ac:dyDescent="0.25">
      <c r="A27" t="s">
        <v>54</v>
      </c>
      <c r="B27" t="s">
        <v>26</v>
      </c>
      <c r="C27">
        <v>0</v>
      </c>
      <c r="D27">
        <v>13</v>
      </c>
      <c r="E27">
        <v>0</v>
      </c>
      <c r="F27">
        <v>1</v>
      </c>
      <c r="G27">
        <v>2530</v>
      </c>
    </row>
    <row r="28" spans="1:7" x14ac:dyDescent="0.25">
      <c r="A28" t="s">
        <v>54</v>
      </c>
      <c r="B28" t="s">
        <v>48</v>
      </c>
      <c r="C28">
        <v>0</v>
      </c>
      <c r="D28">
        <v>13</v>
      </c>
      <c r="E28">
        <v>0</v>
      </c>
      <c r="F28">
        <v>1</v>
      </c>
      <c r="G28">
        <v>2540</v>
      </c>
    </row>
    <row r="29" spans="1:7" x14ac:dyDescent="0.25">
      <c r="A29" t="s">
        <v>54</v>
      </c>
      <c r="B29" t="s">
        <v>27</v>
      </c>
      <c r="C29">
        <v>14</v>
      </c>
      <c r="D29">
        <v>22</v>
      </c>
      <c r="E29">
        <v>0.3</v>
      </c>
      <c r="F29">
        <v>0.5</v>
      </c>
      <c r="G29">
        <v>2550</v>
      </c>
    </row>
    <row r="30" spans="1:7" x14ac:dyDescent="0.25">
      <c r="A30" t="s">
        <v>54</v>
      </c>
      <c r="B30" t="s">
        <v>28</v>
      </c>
      <c r="C30">
        <v>16</v>
      </c>
      <c r="D30">
        <v>28</v>
      </c>
      <c r="E30">
        <v>0.4</v>
      </c>
      <c r="F30">
        <v>0.7</v>
      </c>
      <c r="G30">
        <v>2560</v>
      </c>
    </row>
    <row r="31" spans="1:7" x14ac:dyDescent="0.25">
      <c r="A31" t="s">
        <v>54</v>
      </c>
      <c r="B31" t="s">
        <v>29</v>
      </c>
      <c r="C31">
        <v>4028</v>
      </c>
      <c r="D31">
        <v>538</v>
      </c>
      <c r="E31">
        <v>4028</v>
      </c>
      <c r="G31">
        <v>2570</v>
      </c>
    </row>
    <row r="32" spans="1:7" x14ac:dyDescent="0.25">
      <c r="A32" t="s">
        <v>54</v>
      </c>
      <c r="B32" t="s">
        <v>30</v>
      </c>
      <c r="C32">
        <v>51</v>
      </c>
      <c r="D32">
        <v>44</v>
      </c>
      <c r="E32">
        <v>1.3</v>
      </c>
      <c r="F32">
        <v>1.1000000000000001</v>
      </c>
      <c r="G32">
        <v>2580</v>
      </c>
    </row>
    <row r="33" spans="1:7" x14ac:dyDescent="0.25">
      <c r="A33" t="s">
        <v>54</v>
      </c>
      <c r="B33" t="s">
        <v>31</v>
      </c>
      <c r="C33">
        <v>3977</v>
      </c>
      <c r="D33">
        <v>530</v>
      </c>
      <c r="E33">
        <v>98.7</v>
      </c>
      <c r="F33">
        <v>1.1000000000000001</v>
      </c>
      <c r="G33">
        <v>2590</v>
      </c>
    </row>
    <row r="34" spans="1:7" x14ac:dyDescent="0.25">
      <c r="A34" t="s">
        <v>54</v>
      </c>
      <c r="B34" t="s">
        <v>32</v>
      </c>
      <c r="C34">
        <v>3963</v>
      </c>
      <c r="D34">
        <v>537</v>
      </c>
      <c r="E34">
        <v>3963</v>
      </c>
      <c r="G34">
        <v>3100</v>
      </c>
    </row>
    <row r="35" spans="1:7" x14ac:dyDescent="0.25">
      <c r="A35" t="s">
        <v>54</v>
      </c>
      <c r="B35" t="s">
        <v>33</v>
      </c>
      <c r="C35">
        <v>3948</v>
      </c>
      <c r="D35">
        <v>537</v>
      </c>
      <c r="E35">
        <v>99.6</v>
      </c>
      <c r="F35">
        <v>0.6</v>
      </c>
      <c r="G35">
        <v>3200</v>
      </c>
    </row>
    <row r="36" spans="1:7" x14ac:dyDescent="0.25">
      <c r="A36" t="s">
        <v>54</v>
      </c>
      <c r="B36" t="s">
        <v>34</v>
      </c>
      <c r="C36">
        <v>3060</v>
      </c>
      <c r="D36">
        <v>522</v>
      </c>
      <c r="E36">
        <v>77.2</v>
      </c>
      <c r="F36">
        <v>7.2</v>
      </c>
      <c r="G36">
        <v>3300</v>
      </c>
    </row>
    <row r="37" spans="1:7" x14ac:dyDescent="0.25">
      <c r="A37" t="s">
        <v>54</v>
      </c>
      <c r="B37" t="s">
        <v>35</v>
      </c>
      <c r="C37">
        <v>1371</v>
      </c>
      <c r="D37">
        <v>361</v>
      </c>
      <c r="E37">
        <v>34.6</v>
      </c>
      <c r="F37">
        <v>8.9</v>
      </c>
      <c r="G37">
        <v>3400</v>
      </c>
    </row>
    <row r="38" spans="1:7" x14ac:dyDescent="0.25">
      <c r="A38" t="s">
        <v>54</v>
      </c>
      <c r="B38" t="s">
        <v>36</v>
      </c>
      <c r="C38">
        <v>15</v>
      </c>
      <c r="D38">
        <v>23</v>
      </c>
      <c r="E38">
        <v>0.4</v>
      </c>
      <c r="F38">
        <v>0.6</v>
      </c>
      <c r="G38">
        <v>3500</v>
      </c>
    </row>
    <row r="39" spans="1:7" x14ac:dyDescent="0.25">
      <c r="A39" t="s">
        <v>54</v>
      </c>
      <c r="B39" t="s">
        <v>49</v>
      </c>
      <c r="C39">
        <v>3963</v>
      </c>
      <c r="D39">
        <v>537</v>
      </c>
      <c r="E39">
        <v>3963</v>
      </c>
      <c r="G39">
        <v>3600</v>
      </c>
    </row>
    <row r="40" spans="1:7" x14ac:dyDescent="0.25">
      <c r="A40" t="s">
        <v>54</v>
      </c>
      <c r="B40" t="s">
        <v>37</v>
      </c>
      <c r="C40">
        <v>399</v>
      </c>
      <c r="D40">
        <v>123</v>
      </c>
      <c r="E40">
        <v>10.1</v>
      </c>
      <c r="F40">
        <v>3.4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D090-562B-478B-8745-44F4D2E846C3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55</v>
      </c>
      <c r="B2" t="s">
        <v>46</v>
      </c>
      <c r="C2">
        <v>10522</v>
      </c>
      <c r="D2">
        <v>552</v>
      </c>
      <c r="E2">
        <v>10522</v>
      </c>
      <c r="G2">
        <v>1100</v>
      </c>
    </row>
    <row r="3" spans="1:7" x14ac:dyDescent="0.25">
      <c r="A3" t="s">
        <v>55</v>
      </c>
      <c r="B3" t="s">
        <v>39</v>
      </c>
      <c r="C3">
        <v>4919</v>
      </c>
      <c r="D3">
        <v>381</v>
      </c>
      <c r="E3">
        <v>46.7</v>
      </c>
      <c r="F3">
        <v>2.7</v>
      </c>
      <c r="G3">
        <v>1200</v>
      </c>
    </row>
    <row r="4" spans="1:7" x14ac:dyDescent="0.25">
      <c r="A4" t="s">
        <v>55</v>
      </c>
      <c r="B4" t="s">
        <v>4</v>
      </c>
      <c r="C4">
        <v>5603</v>
      </c>
      <c r="D4">
        <v>418</v>
      </c>
      <c r="E4">
        <v>53.3</v>
      </c>
      <c r="F4">
        <v>2.7</v>
      </c>
      <c r="G4">
        <v>1300</v>
      </c>
    </row>
    <row r="5" spans="1:7" x14ac:dyDescent="0.25">
      <c r="A5" t="s">
        <v>55</v>
      </c>
      <c r="B5" t="s">
        <v>50</v>
      </c>
      <c r="C5">
        <v>88</v>
      </c>
      <c r="D5">
        <v>10</v>
      </c>
      <c r="G5">
        <v>1400</v>
      </c>
    </row>
    <row r="6" spans="1:7" x14ac:dyDescent="0.25">
      <c r="A6" t="s">
        <v>55</v>
      </c>
      <c r="B6" t="s">
        <v>6</v>
      </c>
      <c r="C6">
        <v>319</v>
      </c>
      <c r="D6">
        <v>153</v>
      </c>
      <c r="E6">
        <v>3</v>
      </c>
      <c r="F6">
        <v>1.4</v>
      </c>
      <c r="G6">
        <v>1510</v>
      </c>
    </row>
    <row r="7" spans="1:7" x14ac:dyDescent="0.25">
      <c r="A7" t="s">
        <v>55</v>
      </c>
      <c r="B7" t="s">
        <v>7</v>
      </c>
      <c r="C7">
        <v>338</v>
      </c>
      <c r="D7">
        <v>131</v>
      </c>
      <c r="E7">
        <v>3.2</v>
      </c>
      <c r="F7">
        <v>1.2</v>
      </c>
      <c r="G7">
        <v>1515</v>
      </c>
    </row>
    <row r="8" spans="1:7" x14ac:dyDescent="0.25">
      <c r="A8" t="s">
        <v>55</v>
      </c>
      <c r="B8" t="s">
        <v>8</v>
      </c>
      <c r="C8">
        <v>434</v>
      </c>
      <c r="D8">
        <v>125</v>
      </c>
      <c r="E8">
        <v>4.0999999999999996</v>
      </c>
      <c r="F8">
        <v>1.2</v>
      </c>
      <c r="G8">
        <v>1520</v>
      </c>
    </row>
    <row r="9" spans="1:7" x14ac:dyDescent="0.25">
      <c r="A9" t="s">
        <v>55</v>
      </c>
      <c r="B9" t="s">
        <v>9</v>
      </c>
      <c r="C9">
        <v>978</v>
      </c>
      <c r="D9">
        <v>240</v>
      </c>
      <c r="E9">
        <v>9.3000000000000007</v>
      </c>
      <c r="F9">
        <v>2.2000000000000002</v>
      </c>
      <c r="G9">
        <v>1525</v>
      </c>
    </row>
    <row r="10" spans="1:7" x14ac:dyDescent="0.25">
      <c r="A10" t="s">
        <v>55</v>
      </c>
      <c r="B10" t="s">
        <v>10</v>
      </c>
      <c r="C10">
        <v>285</v>
      </c>
      <c r="D10">
        <v>120</v>
      </c>
      <c r="E10">
        <v>2.7</v>
      </c>
      <c r="F10">
        <v>1.1000000000000001</v>
      </c>
      <c r="G10">
        <v>1530</v>
      </c>
    </row>
    <row r="11" spans="1:7" x14ac:dyDescent="0.25">
      <c r="A11" t="s">
        <v>55</v>
      </c>
      <c r="B11" t="s">
        <v>11</v>
      </c>
      <c r="C11">
        <v>1129</v>
      </c>
      <c r="D11">
        <v>268</v>
      </c>
      <c r="E11">
        <v>10.7</v>
      </c>
      <c r="F11">
        <v>2.5</v>
      </c>
      <c r="G11">
        <v>1535</v>
      </c>
    </row>
    <row r="12" spans="1:7" x14ac:dyDescent="0.25">
      <c r="A12" t="s">
        <v>55</v>
      </c>
      <c r="B12" t="s">
        <v>12</v>
      </c>
      <c r="C12">
        <v>1308</v>
      </c>
      <c r="D12">
        <v>271</v>
      </c>
      <c r="G12">
        <v>1540</v>
      </c>
    </row>
    <row r="13" spans="1:7" x14ac:dyDescent="0.25">
      <c r="A13" t="s">
        <v>55</v>
      </c>
      <c r="B13" t="s">
        <v>13</v>
      </c>
      <c r="C13">
        <v>896</v>
      </c>
      <c r="D13">
        <v>246</v>
      </c>
      <c r="F13">
        <v>2.2000000000000002</v>
      </c>
      <c r="G13">
        <v>1545</v>
      </c>
    </row>
    <row r="14" spans="1:7" x14ac:dyDescent="0.25">
      <c r="A14" t="s">
        <v>55</v>
      </c>
      <c r="B14" t="s">
        <v>14</v>
      </c>
      <c r="C14">
        <v>867</v>
      </c>
      <c r="D14">
        <v>217</v>
      </c>
      <c r="E14">
        <v>8.1999999999999993</v>
      </c>
      <c r="F14">
        <v>2.1</v>
      </c>
      <c r="G14">
        <v>1550</v>
      </c>
    </row>
    <row r="15" spans="1:7" x14ac:dyDescent="0.25">
      <c r="A15" t="s">
        <v>55</v>
      </c>
      <c r="B15" t="s">
        <v>15</v>
      </c>
      <c r="C15">
        <v>854</v>
      </c>
      <c r="D15">
        <v>179</v>
      </c>
      <c r="E15">
        <v>8.1</v>
      </c>
      <c r="F15">
        <v>1.7</v>
      </c>
      <c r="G15">
        <v>1555</v>
      </c>
    </row>
    <row r="16" spans="1:7" x14ac:dyDescent="0.25">
      <c r="A16" t="s">
        <v>55</v>
      </c>
      <c r="B16" t="s">
        <v>16</v>
      </c>
      <c r="C16">
        <v>1462</v>
      </c>
      <c r="D16">
        <v>202</v>
      </c>
      <c r="E16">
        <v>13.9</v>
      </c>
      <c r="F16">
        <v>2</v>
      </c>
      <c r="G16">
        <v>1560</v>
      </c>
    </row>
    <row r="17" spans="1:7" x14ac:dyDescent="0.25">
      <c r="A17" t="s">
        <v>55</v>
      </c>
      <c r="B17" t="s">
        <v>17</v>
      </c>
      <c r="C17">
        <v>918</v>
      </c>
      <c r="D17">
        <v>211</v>
      </c>
      <c r="E17">
        <v>8.6999999999999993</v>
      </c>
      <c r="F17">
        <v>2</v>
      </c>
      <c r="G17">
        <v>1565</v>
      </c>
    </row>
    <row r="18" spans="1:7" x14ac:dyDescent="0.25">
      <c r="A18" t="s">
        <v>55</v>
      </c>
      <c r="B18" t="s">
        <v>18</v>
      </c>
      <c r="C18">
        <v>734</v>
      </c>
      <c r="D18">
        <v>282</v>
      </c>
      <c r="E18">
        <v>7</v>
      </c>
      <c r="F18">
        <v>2.7</v>
      </c>
      <c r="G18">
        <v>1570</v>
      </c>
    </row>
    <row r="19" spans="1:7" x14ac:dyDescent="0.25">
      <c r="A19" t="s">
        <v>55</v>
      </c>
      <c r="B19" t="s">
        <v>47</v>
      </c>
      <c r="C19">
        <v>49</v>
      </c>
      <c r="D19">
        <v>6</v>
      </c>
      <c r="G19">
        <v>1580</v>
      </c>
    </row>
    <row r="20" spans="1:7" x14ac:dyDescent="0.25">
      <c r="A20" t="s">
        <v>55</v>
      </c>
      <c r="B20" t="s">
        <v>19</v>
      </c>
      <c r="C20">
        <v>10522</v>
      </c>
      <c r="D20">
        <v>552</v>
      </c>
      <c r="E20">
        <v>10522</v>
      </c>
      <c r="G20">
        <v>2100</v>
      </c>
    </row>
    <row r="21" spans="1:7" x14ac:dyDescent="0.25">
      <c r="A21" t="s">
        <v>55</v>
      </c>
      <c r="B21" t="s">
        <v>20</v>
      </c>
      <c r="C21">
        <v>9948</v>
      </c>
      <c r="D21">
        <v>527</v>
      </c>
      <c r="E21">
        <v>94.5</v>
      </c>
      <c r="F21">
        <v>2</v>
      </c>
      <c r="G21">
        <v>2200</v>
      </c>
    </row>
    <row r="22" spans="1:7" x14ac:dyDescent="0.25">
      <c r="A22" t="s">
        <v>55</v>
      </c>
      <c r="B22" t="s">
        <v>21</v>
      </c>
      <c r="C22">
        <v>574</v>
      </c>
      <c r="D22">
        <v>215</v>
      </c>
      <c r="E22">
        <v>5.5</v>
      </c>
      <c r="F22">
        <v>2</v>
      </c>
      <c r="G22">
        <v>2300</v>
      </c>
    </row>
    <row r="23" spans="1:7" x14ac:dyDescent="0.25">
      <c r="A23" t="s">
        <v>55</v>
      </c>
      <c r="B23" t="s">
        <v>22</v>
      </c>
      <c r="C23">
        <v>9948</v>
      </c>
      <c r="D23">
        <v>527</v>
      </c>
      <c r="E23">
        <v>94.5</v>
      </c>
      <c r="F23">
        <v>2</v>
      </c>
      <c r="G23">
        <v>2400</v>
      </c>
    </row>
    <row r="24" spans="1:7" x14ac:dyDescent="0.25">
      <c r="A24" t="s">
        <v>55</v>
      </c>
      <c r="B24" t="s">
        <v>23</v>
      </c>
      <c r="C24">
        <v>9620</v>
      </c>
      <c r="D24">
        <v>541</v>
      </c>
      <c r="E24">
        <v>91.4</v>
      </c>
      <c r="F24">
        <v>2.2999999999999998</v>
      </c>
      <c r="G24">
        <v>2500</v>
      </c>
    </row>
    <row r="25" spans="1:7" x14ac:dyDescent="0.25">
      <c r="A25" t="s">
        <v>55</v>
      </c>
      <c r="B25" t="s">
        <v>24</v>
      </c>
      <c r="C25">
        <v>80</v>
      </c>
      <c r="D25">
        <v>66</v>
      </c>
      <c r="E25">
        <v>0.8</v>
      </c>
      <c r="F25">
        <v>0.6</v>
      </c>
      <c r="G25">
        <v>2510</v>
      </c>
    </row>
    <row r="26" spans="1:7" x14ac:dyDescent="0.25">
      <c r="A26" t="s">
        <v>55</v>
      </c>
      <c r="B26" t="s">
        <v>25</v>
      </c>
      <c r="C26">
        <v>130</v>
      </c>
      <c r="D26">
        <v>49</v>
      </c>
      <c r="E26">
        <v>1.2</v>
      </c>
      <c r="F26">
        <v>0.5</v>
      </c>
      <c r="G26">
        <v>2520</v>
      </c>
    </row>
    <row r="27" spans="1:7" x14ac:dyDescent="0.25">
      <c r="A27" t="s">
        <v>55</v>
      </c>
      <c r="B27" t="s">
        <v>26</v>
      </c>
      <c r="C27">
        <v>113</v>
      </c>
      <c r="D27">
        <v>107</v>
      </c>
      <c r="E27">
        <v>1.1000000000000001</v>
      </c>
      <c r="F27">
        <v>1</v>
      </c>
      <c r="G27">
        <v>2530</v>
      </c>
    </row>
    <row r="28" spans="1:7" x14ac:dyDescent="0.25">
      <c r="A28" t="s">
        <v>55</v>
      </c>
      <c r="B28" t="s">
        <v>48</v>
      </c>
      <c r="C28">
        <v>0</v>
      </c>
      <c r="D28">
        <v>21</v>
      </c>
      <c r="E28">
        <v>0</v>
      </c>
      <c r="F28">
        <v>0.4</v>
      </c>
      <c r="G28">
        <v>2540</v>
      </c>
    </row>
    <row r="29" spans="1:7" x14ac:dyDescent="0.25">
      <c r="A29" t="s">
        <v>55</v>
      </c>
      <c r="B29" t="s">
        <v>27</v>
      </c>
      <c r="C29">
        <v>5</v>
      </c>
      <c r="D29">
        <v>11</v>
      </c>
      <c r="E29">
        <v>0</v>
      </c>
      <c r="F29">
        <v>0.1</v>
      </c>
      <c r="G29">
        <v>2550</v>
      </c>
    </row>
    <row r="30" spans="1:7" x14ac:dyDescent="0.25">
      <c r="A30" t="s">
        <v>55</v>
      </c>
      <c r="B30" t="s">
        <v>28</v>
      </c>
      <c r="C30">
        <v>574</v>
      </c>
      <c r="D30">
        <v>215</v>
      </c>
      <c r="E30">
        <v>5.5</v>
      </c>
      <c r="F30">
        <v>2</v>
      </c>
      <c r="G30">
        <v>2560</v>
      </c>
    </row>
    <row r="31" spans="1:7" x14ac:dyDescent="0.25">
      <c r="A31" t="s">
        <v>55</v>
      </c>
      <c r="B31" t="s">
        <v>29</v>
      </c>
      <c r="C31">
        <v>10522</v>
      </c>
      <c r="D31">
        <v>552</v>
      </c>
      <c r="E31">
        <v>10522</v>
      </c>
      <c r="G31">
        <v>2570</v>
      </c>
    </row>
    <row r="32" spans="1:7" x14ac:dyDescent="0.25">
      <c r="A32" t="s">
        <v>55</v>
      </c>
      <c r="B32" t="s">
        <v>30</v>
      </c>
      <c r="C32">
        <v>123</v>
      </c>
      <c r="D32">
        <v>89</v>
      </c>
      <c r="E32">
        <v>1.2</v>
      </c>
      <c r="F32">
        <v>0.9</v>
      </c>
      <c r="G32">
        <v>2580</v>
      </c>
    </row>
    <row r="33" spans="1:7" x14ac:dyDescent="0.25">
      <c r="A33" t="s">
        <v>55</v>
      </c>
      <c r="B33" t="s">
        <v>31</v>
      </c>
      <c r="C33">
        <v>10399</v>
      </c>
      <c r="D33">
        <v>563</v>
      </c>
      <c r="E33">
        <v>98.8</v>
      </c>
      <c r="F33">
        <v>0.9</v>
      </c>
      <c r="G33">
        <v>2590</v>
      </c>
    </row>
    <row r="34" spans="1:7" x14ac:dyDescent="0.25">
      <c r="A34" t="s">
        <v>55</v>
      </c>
      <c r="B34" t="s">
        <v>32</v>
      </c>
      <c r="C34">
        <v>10290</v>
      </c>
      <c r="D34">
        <v>551</v>
      </c>
      <c r="E34">
        <v>10290</v>
      </c>
      <c r="G34">
        <v>3100</v>
      </c>
    </row>
    <row r="35" spans="1:7" x14ac:dyDescent="0.25">
      <c r="A35" t="s">
        <v>55</v>
      </c>
      <c r="B35" t="s">
        <v>33</v>
      </c>
      <c r="C35">
        <v>10119</v>
      </c>
      <c r="D35">
        <v>548</v>
      </c>
      <c r="E35">
        <v>98.3</v>
      </c>
      <c r="F35">
        <v>1</v>
      </c>
      <c r="G35">
        <v>3200</v>
      </c>
    </row>
    <row r="36" spans="1:7" x14ac:dyDescent="0.25">
      <c r="A36" t="s">
        <v>55</v>
      </c>
      <c r="B36" t="s">
        <v>34</v>
      </c>
      <c r="C36">
        <v>7905</v>
      </c>
      <c r="D36">
        <v>680</v>
      </c>
      <c r="E36">
        <v>76.8</v>
      </c>
      <c r="F36">
        <v>5.7</v>
      </c>
      <c r="G36">
        <v>3300</v>
      </c>
    </row>
    <row r="37" spans="1:7" x14ac:dyDescent="0.25">
      <c r="A37" t="s">
        <v>55</v>
      </c>
      <c r="B37" t="s">
        <v>35</v>
      </c>
      <c r="C37">
        <v>4541</v>
      </c>
      <c r="D37">
        <v>621</v>
      </c>
      <c r="E37">
        <v>44.1</v>
      </c>
      <c r="F37">
        <v>5.4</v>
      </c>
      <c r="G37">
        <v>3400</v>
      </c>
    </row>
    <row r="38" spans="1:7" x14ac:dyDescent="0.25">
      <c r="A38" t="s">
        <v>55</v>
      </c>
      <c r="B38" t="s">
        <v>36</v>
      </c>
      <c r="C38">
        <v>171</v>
      </c>
      <c r="D38">
        <v>103</v>
      </c>
      <c r="E38">
        <v>1.7</v>
      </c>
      <c r="F38">
        <v>1</v>
      </c>
      <c r="G38">
        <v>3500</v>
      </c>
    </row>
    <row r="39" spans="1:7" x14ac:dyDescent="0.25">
      <c r="A39" t="s">
        <v>55</v>
      </c>
      <c r="B39" t="s">
        <v>49</v>
      </c>
      <c r="C39">
        <v>10290</v>
      </c>
      <c r="D39">
        <v>551</v>
      </c>
      <c r="E39">
        <v>10290</v>
      </c>
      <c r="G39">
        <v>3600</v>
      </c>
    </row>
    <row r="40" spans="1:7" x14ac:dyDescent="0.25">
      <c r="A40" t="s">
        <v>55</v>
      </c>
      <c r="B40" t="s">
        <v>37</v>
      </c>
      <c r="C40">
        <v>1488</v>
      </c>
      <c r="D40">
        <v>326</v>
      </c>
      <c r="E40">
        <v>14.5</v>
      </c>
      <c r="F40">
        <v>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AF8E-BB74-43B1-93FA-BEB71AD2BAD7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56</v>
      </c>
      <c r="B2" t="s">
        <v>46</v>
      </c>
      <c r="C2">
        <v>50302</v>
      </c>
      <c r="D2">
        <v>1214</v>
      </c>
      <c r="E2">
        <v>50302</v>
      </c>
      <c r="G2">
        <v>1100</v>
      </c>
    </row>
    <row r="3" spans="1:7" x14ac:dyDescent="0.25">
      <c r="A3" t="s">
        <v>56</v>
      </c>
      <c r="B3" t="s">
        <v>39</v>
      </c>
      <c r="C3">
        <v>24758</v>
      </c>
      <c r="D3">
        <v>898</v>
      </c>
      <c r="E3">
        <v>49.2</v>
      </c>
      <c r="F3">
        <v>1.2</v>
      </c>
      <c r="G3">
        <v>1200</v>
      </c>
    </row>
    <row r="4" spans="1:7" x14ac:dyDescent="0.25">
      <c r="A4" t="s">
        <v>56</v>
      </c>
      <c r="B4" t="s">
        <v>4</v>
      </c>
      <c r="C4">
        <v>25544</v>
      </c>
      <c r="D4">
        <v>776</v>
      </c>
      <c r="E4">
        <v>50.8</v>
      </c>
      <c r="F4">
        <v>1.2</v>
      </c>
      <c r="G4">
        <v>1300</v>
      </c>
    </row>
    <row r="5" spans="1:7" x14ac:dyDescent="0.25">
      <c r="A5" t="s">
        <v>56</v>
      </c>
      <c r="B5" t="s">
        <v>50</v>
      </c>
      <c r="C5">
        <v>97</v>
      </c>
      <c r="D5">
        <v>4</v>
      </c>
      <c r="G5">
        <v>1400</v>
      </c>
    </row>
    <row r="6" spans="1:7" x14ac:dyDescent="0.25">
      <c r="A6" t="s">
        <v>56</v>
      </c>
      <c r="B6" t="s">
        <v>6</v>
      </c>
      <c r="C6">
        <v>2635</v>
      </c>
      <c r="D6">
        <v>326</v>
      </c>
      <c r="E6">
        <v>5.2</v>
      </c>
      <c r="F6">
        <v>0.6</v>
      </c>
      <c r="G6">
        <v>1510</v>
      </c>
    </row>
    <row r="7" spans="1:7" x14ac:dyDescent="0.25">
      <c r="A7" t="s">
        <v>56</v>
      </c>
      <c r="B7" t="s">
        <v>7</v>
      </c>
      <c r="C7">
        <v>2865</v>
      </c>
      <c r="D7">
        <v>426</v>
      </c>
      <c r="E7">
        <v>5.7</v>
      </c>
      <c r="F7">
        <v>0.8</v>
      </c>
      <c r="G7">
        <v>1515</v>
      </c>
    </row>
    <row r="8" spans="1:7" x14ac:dyDescent="0.25">
      <c r="A8" t="s">
        <v>56</v>
      </c>
      <c r="B8" t="s">
        <v>8</v>
      </c>
      <c r="C8">
        <v>3213</v>
      </c>
      <c r="D8">
        <v>415</v>
      </c>
      <c r="E8">
        <v>6.4</v>
      </c>
      <c r="F8">
        <v>0.8</v>
      </c>
      <c r="G8">
        <v>1520</v>
      </c>
    </row>
    <row r="9" spans="1:7" x14ac:dyDescent="0.25">
      <c r="A9" t="s">
        <v>56</v>
      </c>
      <c r="B9" t="s">
        <v>9</v>
      </c>
      <c r="C9">
        <v>2468</v>
      </c>
      <c r="D9">
        <v>372</v>
      </c>
      <c r="E9">
        <v>4.9000000000000004</v>
      </c>
      <c r="F9">
        <v>0.7</v>
      </c>
      <c r="G9">
        <v>1525</v>
      </c>
    </row>
    <row r="10" spans="1:7" x14ac:dyDescent="0.25">
      <c r="A10" t="s">
        <v>56</v>
      </c>
      <c r="B10" t="s">
        <v>10</v>
      </c>
      <c r="C10">
        <v>3119</v>
      </c>
      <c r="D10">
        <v>365</v>
      </c>
      <c r="E10">
        <v>6.2</v>
      </c>
      <c r="F10">
        <v>0.7</v>
      </c>
      <c r="G10">
        <v>1530</v>
      </c>
    </row>
    <row r="11" spans="1:7" x14ac:dyDescent="0.25">
      <c r="A11" t="s">
        <v>56</v>
      </c>
      <c r="B11" t="s">
        <v>11</v>
      </c>
      <c r="C11">
        <v>6269</v>
      </c>
      <c r="D11">
        <v>543</v>
      </c>
      <c r="E11">
        <v>12.5</v>
      </c>
      <c r="F11">
        <v>1.1000000000000001</v>
      </c>
      <c r="G11">
        <v>1535</v>
      </c>
    </row>
    <row r="12" spans="1:7" x14ac:dyDescent="0.25">
      <c r="A12" t="s">
        <v>56</v>
      </c>
      <c r="B12" t="s">
        <v>12</v>
      </c>
      <c r="C12">
        <v>6212</v>
      </c>
      <c r="D12">
        <v>569</v>
      </c>
      <c r="G12">
        <v>1540</v>
      </c>
    </row>
    <row r="13" spans="1:7" x14ac:dyDescent="0.25">
      <c r="A13" t="s">
        <v>56</v>
      </c>
      <c r="B13" t="s">
        <v>13</v>
      </c>
      <c r="C13">
        <v>6594</v>
      </c>
      <c r="D13">
        <v>574</v>
      </c>
      <c r="F13">
        <v>1</v>
      </c>
      <c r="G13">
        <v>1545</v>
      </c>
    </row>
    <row r="14" spans="1:7" x14ac:dyDescent="0.25">
      <c r="A14" t="s">
        <v>56</v>
      </c>
      <c r="B14" t="s">
        <v>14</v>
      </c>
      <c r="C14">
        <v>4140</v>
      </c>
      <c r="D14">
        <v>526</v>
      </c>
      <c r="E14">
        <v>8.1999999999999993</v>
      </c>
      <c r="F14">
        <v>1</v>
      </c>
      <c r="G14">
        <v>1550</v>
      </c>
    </row>
    <row r="15" spans="1:7" x14ac:dyDescent="0.25">
      <c r="A15" t="s">
        <v>56</v>
      </c>
      <c r="B15" t="s">
        <v>15</v>
      </c>
      <c r="C15">
        <v>3958</v>
      </c>
      <c r="D15">
        <v>467</v>
      </c>
      <c r="E15">
        <v>7.9</v>
      </c>
      <c r="F15">
        <v>0.9</v>
      </c>
      <c r="G15">
        <v>1555</v>
      </c>
    </row>
    <row r="16" spans="1:7" x14ac:dyDescent="0.25">
      <c r="A16" t="s">
        <v>56</v>
      </c>
      <c r="B16" t="s">
        <v>16</v>
      </c>
      <c r="C16">
        <v>5529</v>
      </c>
      <c r="D16">
        <v>487</v>
      </c>
      <c r="E16">
        <v>11</v>
      </c>
      <c r="F16">
        <v>1</v>
      </c>
      <c r="G16">
        <v>1560</v>
      </c>
    </row>
    <row r="17" spans="1:7" x14ac:dyDescent="0.25">
      <c r="A17" t="s">
        <v>56</v>
      </c>
      <c r="B17" t="s">
        <v>17</v>
      </c>
      <c r="C17">
        <v>2280</v>
      </c>
      <c r="D17">
        <v>304</v>
      </c>
      <c r="E17">
        <v>4.5</v>
      </c>
      <c r="F17">
        <v>0.6</v>
      </c>
      <c r="G17">
        <v>1565</v>
      </c>
    </row>
    <row r="18" spans="1:7" x14ac:dyDescent="0.25">
      <c r="A18" t="s">
        <v>56</v>
      </c>
      <c r="B18" t="s">
        <v>18</v>
      </c>
      <c r="C18">
        <v>1020</v>
      </c>
      <c r="D18">
        <v>219</v>
      </c>
      <c r="E18">
        <v>2</v>
      </c>
      <c r="F18">
        <v>0.4</v>
      </c>
      <c r="G18">
        <v>1570</v>
      </c>
    </row>
    <row r="19" spans="1:7" x14ac:dyDescent="0.25">
      <c r="A19" t="s">
        <v>56</v>
      </c>
      <c r="B19" t="s">
        <v>47</v>
      </c>
      <c r="C19">
        <v>42</v>
      </c>
      <c r="D19">
        <v>2</v>
      </c>
      <c r="G19">
        <v>1580</v>
      </c>
    </row>
    <row r="20" spans="1:7" x14ac:dyDescent="0.25">
      <c r="A20" t="s">
        <v>56</v>
      </c>
      <c r="B20" t="s">
        <v>19</v>
      </c>
      <c r="C20">
        <v>50302</v>
      </c>
      <c r="D20">
        <v>1214</v>
      </c>
      <c r="E20">
        <v>50302</v>
      </c>
      <c r="G20">
        <v>2100</v>
      </c>
    </row>
    <row r="21" spans="1:7" x14ac:dyDescent="0.25">
      <c r="A21" t="s">
        <v>56</v>
      </c>
      <c r="B21" t="s">
        <v>20</v>
      </c>
      <c r="C21">
        <v>47213</v>
      </c>
      <c r="D21">
        <v>1288</v>
      </c>
      <c r="E21">
        <v>93.9</v>
      </c>
      <c r="F21">
        <v>1.2</v>
      </c>
      <c r="G21">
        <v>2200</v>
      </c>
    </row>
    <row r="22" spans="1:7" x14ac:dyDescent="0.25">
      <c r="A22" t="s">
        <v>56</v>
      </c>
      <c r="B22" t="s">
        <v>21</v>
      </c>
      <c r="C22">
        <v>3089</v>
      </c>
      <c r="D22">
        <v>618</v>
      </c>
      <c r="E22">
        <v>6.1</v>
      </c>
      <c r="F22">
        <v>1.2</v>
      </c>
      <c r="G22">
        <v>2300</v>
      </c>
    </row>
    <row r="23" spans="1:7" x14ac:dyDescent="0.25">
      <c r="A23" t="s">
        <v>56</v>
      </c>
      <c r="B23" t="s">
        <v>22</v>
      </c>
      <c r="C23">
        <v>47213</v>
      </c>
      <c r="D23">
        <v>1288</v>
      </c>
      <c r="E23">
        <v>93.9</v>
      </c>
      <c r="F23">
        <v>1.2</v>
      </c>
      <c r="G23">
        <v>2400</v>
      </c>
    </row>
    <row r="24" spans="1:7" x14ac:dyDescent="0.25">
      <c r="A24" t="s">
        <v>56</v>
      </c>
      <c r="B24" t="s">
        <v>23</v>
      </c>
      <c r="C24">
        <v>43126</v>
      </c>
      <c r="D24">
        <v>1427</v>
      </c>
      <c r="E24">
        <v>85.7</v>
      </c>
      <c r="F24">
        <v>1.8</v>
      </c>
      <c r="G24">
        <v>2500</v>
      </c>
    </row>
    <row r="25" spans="1:7" x14ac:dyDescent="0.25">
      <c r="A25" t="s">
        <v>56</v>
      </c>
      <c r="B25" t="s">
        <v>24</v>
      </c>
      <c r="C25">
        <v>3176</v>
      </c>
      <c r="D25">
        <v>691</v>
      </c>
      <c r="E25">
        <v>6.3</v>
      </c>
      <c r="F25">
        <v>1.4</v>
      </c>
      <c r="G25">
        <v>2510</v>
      </c>
    </row>
    <row r="26" spans="1:7" x14ac:dyDescent="0.25">
      <c r="A26" t="s">
        <v>56</v>
      </c>
      <c r="B26" t="s">
        <v>25</v>
      </c>
      <c r="C26">
        <v>91</v>
      </c>
      <c r="D26">
        <v>83</v>
      </c>
      <c r="E26">
        <v>0.2</v>
      </c>
      <c r="F26">
        <v>0.2</v>
      </c>
      <c r="G26">
        <v>2520</v>
      </c>
    </row>
    <row r="27" spans="1:7" x14ac:dyDescent="0.25">
      <c r="A27" t="s">
        <v>56</v>
      </c>
      <c r="B27" t="s">
        <v>26</v>
      </c>
      <c r="C27">
        <v>356</v>
      </c>
      <c r="D27">
        <v>185</v>
      </c>
      <c r="E27">
        <v>0.7</v>
      </c>
      <c r="F27">
        <v>0.4</v>
      </c>
      <c r="G27">
        <v>2530</v>
      </c>
    </row>
    <row r="28" spans="1:7" x14ac:dyDescent="0.25">
      <c r="A28" t="s">
        <v>56</v>
      </c>
      <c r="B28" t="s">
        <v>48</v>
      </c>
      <c r="C28">
        <v>0</v>
      </c>
      <c r="D28">
        <v>31</v>
      </c>
      <c r="E28">
        <v>0</v>
      </c>
      <c r="F28">
        <v>0.1</v>
      </c>
      <c r="G28">
        <v>2540</v>
      </c>
    </row>
    <row r="29" spans="1:7" x14ac:dyDescent="0.25">
      <c r="A29" t="s">
        <v>56</v>
      </c>
      <c r="B29" t="s">
        <v>27</v>
      </c>
      <c r="C29">
        <v>464</v>
      </c>
      <c r="D29">
        <v>287</v>
      </c>
      <c r="E29">
        <v>0.9</v>
      </c>
      <c r="F29">
        <v>0.6</v>
      </c>
      <c r="G29">
        <v>2550</v>
      </c>
    </row>
    <row r="30" spans="1:7" x14ac:dyDescent="0.25">
      <c r="A30" t="s">
        <v>56</v>
      </c>
      <c r="B30" t="s">
        <v>28</v>
      </c>
      <c r="C30">
        <v>3089</v>
      </c>
      <c r="D30">
        <v>618</v>
      </c>
      <c r="E30">
        <v>6.1</v>
      </c>
      <c r="F30">
        <v>1.2</v>
      </c>
      <c r="G30">
        <v>2560</v>
      </c>
    </row>
    <row r="31" spans="1:7" x14ac:dyDescent="0.25">
      <c r="A31" t="s">
        <v>56</v>
      </c>
      <c r="B31" t="s">
        <v>29</v>
      </c>
      <c r="C31">
        <v>50302</v>
      </c>
      <c r="D31">
        <v>1214</v>
      </c>
      <c r="E31">
        <v>50302</v>
      </c>
      <c r="G31">
        <v>2570</v>
      </c>
    </row>
    <row r="32" spans="1:7" x14ac:dyDescent="0.25">
      <c r="A32" t="s">
        <v>56</v>
      </c>
      <c r="B32" t="s">
        <v>30</v>
      </c>
      <c r="C32">
        <v>1580</v>
      </c>
      <c r="D32">
        <v>383</v>
      </c>
      <c r="E32">
        <v>3.1</v>
      </c>
      <c r="F32">
        <v>0.8</v>
      </c>
      <c r="G32">
        <v>2580</v>
      </c>
    </row>
    <row r="33" spans="1:7" x14ac:dyDescent="0.25">
      <c r="A33" t="s">
        <v>56</v>
      </c>
      <c r="B33" t="s">
        <v>31</v>
      </c>
      <c r="C33">
        <v>48722</v>
      </c>
      <c r="D33">
        <v>1295</v>
      </c>
      <c r="E33">
        <v>96.9</v>
      </c>
      <c r="F33">
        <v>0.8</v>
      </c>
      <c r="G33">
        <v>2590</v>
      </c>
    </row>
    <row r="34" spans="1:7" x14ac:dyDescent="0.25">
      <c r="A34" t="s">
        <v>56</v>
      </c>
      <c r="B34" t="s">
        <v>32</v>
      </c>
      <c r="C34">
        <v>49704</v>
      </c>
      <c r="D34">
        <v>1215</v>
      </c>
      <c r="E34">
        <v>49704</v>
      </c>
      <c r="G34">
        <v>3100</v>
      </c>
    </row>
    <row r="35" spans="1:7" x14ac:dyDescent="0.25">
      <c r="A35" t="s">
        <v>56</v>
      </c>
      <c r="B35" t="s">
        <v>33</v>
      </c>
      <c r="C35">
        <v>48431</v>
      </c>
      <c r="D35">
        <v>1242</v>
      </c>
      <c r="E35">
        <v>97.4</v>
      </c>
      <c r="F35">
        <v>0.6</v>
      </c>
      <c r="G35">
        <v>3200</v>
      </c>
    </row>
    <row r="36" spans="1:7" x14ac:dyDescent="0.25">
      <c r="A36" t="s">
        <v>56</v>
      </c>
      <c r="B36" t="s">
        <v>34</v>
      </c>
      <c r="C36">
        <v>35308</v>
      </c>
      <c r="D36">
        <v>1641</v>
      </c>
      <c r="E36">
        <v>71</v>
      </c>
      <c r="F36">
        <v>2.4</v>
      </c>
      <c r="G36">
        <v>3300</v>
      </c>
    </row>
    <row r="37" spans="1:7" x14ac:dyDescent="0.25">
      <c r="A37" t="s">
        <v>56</v>
      </c>
      <c r="B37" t="s">
        <v>35</v>
      </c>
      <c r="C37">
        <v>20996</v>
      </c>
      <c r="D37">
        <v>1214</v>
      </c>
      <c r="E37">
        <v>42.2</v>
      </c>
      <c r="F37">
        <v>2.6</v>
      </c>
      <c r="G37">
        <v>3400</v>
      </c>
    </row>
    <row r="38" spans="1:7" x14ac:dyDescent="0.25">
      <c r="A38" t="s">
        <v>56</v>
      </c>
      <c r="B38" t="s">
        <v>36</v>
      </c>
      <c r="C38">
        <v>1273</v>
      </c>
      <c r="D38">
        <v>301</v>
      </c>
      <c r="E38">
        <v>2.6</v>
      </c>
      <c r="F38">
        <v>0.6</v>
      </c>
      <c r="G38">
        <v>3500</v>
      </c>
    </row>
    <row r="39" spans="1:7" x14ac:dyDescent="0.25">
      <c r="A39" t="s">
        <v>56</v>
      </c>
      <c r="B39" t="s">
        <v>49</v>
      </c>
      <c r="C39">
        <v>49704</v>
      </c>
      <c r="D39">
        <v>1215</v>
      </c>
      <c r="E39">
        <v>49704</v>
      </c>
      <c r="G39">
        <v>3600</v>
      </c>
    </row>
    <row r="40" spans="1:7" x14ac:dyDescent="0.25">
      <c r="A40" t="s">
        <v>56</v>
      </c>
      <c r="B40" t="s">
        <v>37</v>
      </c>
      <c r="C40">
        <v>7289</v>
      </c>
      <c r="D40">
        <v>605</v>
      </c>
      <c r="E40">
        <v>14.7</v>
      </c>
      <c r="F40">
        <v>1.2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5E0D-81C0-47BB-83B4-28EF6DBEC55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57</v>
      </c>
      <c r="B2" t="s">
        <v>46</v>
      </c>
      <c r="C2">
        <v>5128</v>
      </c>
      <c r="D2">
        <v>686</v>
      </c>
      <c r="E2">
        <v>5128</v>
      </c>
      <c r="G2">
        <v>1100</v>
      </c>
    </row>
    <row r="3" spans="1:7" x14ac:dyDescent="0.25">
      <c r="A3" t="s">
        <v>57</v>
      </c>
      <c r="B3" t="s">
        <v>39</v>
      </c>
      <c r="C3">
        <v>2502</v>
      </c>
      <c r="D3">
        <v>336</v>
      </c>
      <c r="E3">
        <v>48.8</v>
      </c>
      <c r="F3">
        <v>2.8</v>
      </c>
      <c r="G3">
        <v>1200</v>
      </c>
    </row>
    <row r="4" spans="1:7" x14ac:dyDescent="0.25">
      <c r="A4" t="s">
        <v>57</v>
      </c>
      <c r="B4" t="s">
        <v>4</v>
      </c>
      <c r="C4">
        <v>2626</v>
      </c>
      <c r="D4">
        <v>406</v>
      </c>
      <c r="E4">
        <v>51.2</v>
      </c>
      <c r="F4">
        <v>2.8</v>
      </c>
      <c r="G4">
        <v>1300</v>
      </c>
    </row>
    <row r="5" spans="1:7" x14ac:dyDescent="0.25">
      <c r="A5" t="s">
        <v>57</v>
      </c>
      <c r="B5" t="s">
        <v>50</v>
      </c>
      <c r="C5">
        <v>95</v>
      </c>
      <c r="D5">
        <v>11</v>
      </c>
      <c r="G5">
        <v>1400</v>
      </c>
    </row>
    <row r="6" spans="1:7" x14ac:dyDescent="0.25">
      <c r="A6" t="s">
        <v>57</v>
      </c>
      <c r="B6" t="s">
        <v>6</v>
      </c>
      <c r="C6">
        <v>362</v>
      </c>
      <c r="D6">
        <v>120</v>
      </c>
      <c r="E6">
        <v>7.1</v>
      </c>
      <c r="F6">
        <v>1.9</v>
      </c>
      <c r="G6">
        <v>1510</v>
      </c>
    </row>
    <row r="7" spans="1:7" x14ac:dyDescent="0.25">
      <c r="A7" t="s">
        <v>57</v>
      </c>
      <c r="B7" t="s">
        <v>7</v>
      </c>
      <c r="C7">
        <v>370</v>
      </c>
      <c r="D7">
        <v>186</v>
      </c>
      <c r="E7">
        <v>7.2</v>
      </c>
      <c r="F7">
        <v>3</v>
      </c>
      <c r="G7">
        <v>1515</v>
      </c>
    </row>
    <row r="8" spans="1:7" x14ac:dyDescent="0.25">
      <c r="A8" t="s">
        <v>57</v>
      </c>
      <c r="B8" t="s">
        <v>8</v>
      </c>
      <c r="C8">
        <v>228</v>
      </c>
      <c r="D8">
        <v>91</v>
      </c>
      <c r="E8">
        <v>4.4000000000000004</v>
      </c>
      <c r="F8">
        <v>1.8</v>
      </c>
      <c r="G8">
        <v>1520</v>
      </c>
    </row>
    <row r="9" spans="1:7" x14ac:dyDescent="0.25">
      <c r="A9" t="s">
        <v>57</v>
      </c>
      <c r="B9" t="s">
        <v>9</v>
      </c>
      <c r="C9">
        <v>185</v>
      </c>
      <c r="D9">
        <v>73</v>
      </c>
      <c r="E9">
        <v>3.6</v>
      </c>
      <c r="F9">
        <v>1.4</v>
      </c>
      <c r="G9">
        <v>1525</v>
      </c>
    </row>
    <row r="10" spans="1:7" x14ac:dyDescent="0.25">
      <c r="A10" t="s">
        <v>57</v>
      </c>
      <c r="B10" t="s">
        <v>10</v>
      </c>
      <c r="C10">
        <v>328</v>
      </c>
      <c r="D10">
        <v>136</v>
      </c>
      <c r="E10">
        <v>6.4</v>
      </c>
      <c r="F10">
        <v>2.5</v>
      </c>
      <c r="G10">
        <v>1530</v>
      </c>
    </row>
    <row r="11" spans="1:7" x14ac:dyDescent="0.25">
      <c r="A11" t="s">
        <v>57</v>
      </c>
      <c r="B11" t="s">
        <v>11</v>
      </c>
      <c r="C11">
        <v>593</v>
      </c>
      <c r="D11">
        <v>142</v>
      </c>
      <c r="E11">
        <v>11.6</v>
      </c>
      <c r="F11">
        <v>3</v>
      </c>
      <c r="G11">
        <v>1535</v>
      </c>
    </row>
    <row r="12" spans="1:7" x14ac:dyDescent="0.25">
      <c r="A12" t="s">
        <v>57</v>
      </c>
      <c r="B12" t="s">
        <v>12</v>
      </c>
      <c r="C12">
        <v>658</v>
      </c>
      <c r="D12">
        <v>251</v>
      </c>
      <c r="G12">
        <v>1540</v>
      </c>
    </row>
    <row r="13" spans="1:7" x14ac:dyDescent="0.25">
      <c r="A13" t="s">
        <v>57</v>
      </c>
      <c r="B13" t="s">
        <v>13</v>
      </c>
      <c r="C13">
        <v>396</v>
      </c>
      <c r="D13">
        <v>104</v>
      </c>
      <c r="F13">
        <v>2.2000000000000002</v>
      </c>
      <c r="G13">
        <v>1545</v>
      </c>
    </row>
    <row r="14" spans="1:7" x14ac:dyDescent="0.25">
      <c r="A14" t="s">
        <v>57</v>
      </c>
      <c r="B14" t="s">
        <v>14</v>
      </c>
      <c r="C14">
        <v>365</v>
      </c>
      <c r="D14">
        <v>116</v>
      </c>
      <c r="E14">
        <v>7.1</v>
      </c>
      <c r="F14">
        <v>2.2999999999999998</v>
      </c>
      <c r="G14">
        <v>1550</v>
      </c>
    </row>
    <row r="15" spans="1:7" x14ac:dyDescent="0.25">
      <c r="A15" t="s">
        <v>57</v>
      </c>
      <c r="B15" t="s">
        <v>15</v>
      </c>
      <c r="C15">
        <v>514</v>
      </c>
      <c r="D15">
        <v>154</v>
      </c>
      <c r="E15">
        <v>10</v>
      </c>
      <c r="F15">
        <v>3</v>
      </c>
      <c r="G15">
        <v>1555</v>
      </c>
    </row>
    <row r="16" spans="1:7" x14ac:dyDescent="0.25">
      <c r="A16" t="s">
        <v>57</v>
      </c>
      <c r="B16" t="s">
        <v>16</v>
      </c>
      <c r="C16">
        <v>799</v>
      </c>
      <c r="D16">
        <v>240</v>
      </c>
      <c r="E16">
        <v>15.6</v>
      </c>
      <c r="F16">
        <v>4.4000000000000004</v>
      </c>
      <c r="G16">
        <v>1560</v>
      </c>
    </row>
    <row r="17" spans="1:7" x14ac:dyDescent="0.25">
      <c r="A17" t="s">
        <v>57</v>
      </c>
      <c r="B17" t="s">
        <v>17</v>
      </c>
      <c r="C17">
        <v>253</v>
      </c>
      <c r="D17">
        <v>107</v>
      </c>
      <c r="E17">
        <v>4.9000000000000004</v>
      </c>
      <c r="F17">
        <v>2.1</v>
      </c>
      <c r="G17">
        <v>1565</v>
      </c>
    </row>
    <row r="18" spans="1:7" x14ac:dyDescent="0.25">
      <c r="A18" t="s">
        <v>57</v>
      </c>
      <c r="B18" t="s">
        <v>18</v>
      </c>
      <c r="C18">
        <v>77</v>
      </c>
      <c r="D18">
        <v>52</v>
      </c>
      <c r="E18">
        <v>1.5</v>
      </c>
      <c r="F18">
        <v>1</v>
      </c>
      <c r="G18">
        <v>1570</v>
      </c>
    </row>
    <row r="19" spans="1:7" x14ac:dyDescent="0.25">
      <c r="A19" t="s">
        <v>57</v>
      </c>
      <c r="B19" t="s">
        <v>47</v>
      </c>
      <c r="C19">
        <v>44</v>
      </c>
      <c r="D19">
        <v>7</v>
      </c>
      <c r="G19">
        <v>1580</v>
      </c>
    </row>
    <row r="20" spans="1:7" x14ac:dyDescent="0.25">
      <c r="A20" t="s">
        <v>57</v>
      </c>
      <c r="B20" t="s">
        <v>19</v>
      </c>
      <c r="C20">
        <v>5128</v>
      </c>
      <c r="D20">
        <v>686</v>
      </c>
      <c r="E20">
        <v>5128</v>
      </c>
      <c r="G20">
        <v>2100</v>
      </c>
    </row>
    <row r="21" spans="1:7" x14ac:dyDescent="0.25">
      <c r="A21" t="s">
        <v>57</v>
      </c>
      <c r="B21" t="s">
        <v>20</v>
      </c>
      <c r="C21">
        <v>5034</v>
      </c>
      <c r="D21">
        <v>679</v>
      </c>
      <c r="E21">
        <v>98.2</v>
      </c>
      <c r="F21">
        <v>1.5</v>
      </c>
      <c r="G21">
        <v>2200</v>
      </c>
    </row>
    <row r="22" spans="1:7" x14ac:dyDescent="0.25">
      <c r="A22" t="s">
        <v>57</v>
      </c>
      <c r="B22" t="s">
        <v>21</v>
      </c>
      <c r="C22">
        <v>94</v>
      </c>
      <c r="D22">
        <v>75</v>
      </c>
      <c r="E22">
        <v>1.8</v>
      </c>
      <c r="F22">
        <v>1.5</v>
      </c>
      <c r="G22">
        <v>2300</v>
      </c>
    </row>
    <row r="23" spans="1:7" x14ac:dyDescent="0.25">
      <c r="A23" t="s">
        <v>57</v>
      </c>
      <c r="B23" t="s">
        <v>22</v>
      </c>
      <c r="C23">
        <v>5034</v>
      </c>
      <c r="D23">
        <v>679</v>
      </c>
      <c r="E23">
        <v>98.2</v>
      </c>
      <c r="F23">
        <v>1.5</v>
      </c>
      <c r="G23">
        <v>2400</v>
      </c>
    </row>
    <row r="24" spans="1:7" x14ac:dyDescent="0.25">
      <c r="A24" t="s">
        <v>57</v>
      </c>
      <c r="B24" t="s">
        <v>23</v>
      </c>
      <c r="C24">
        <v>4993</v>
      </c>
      <c r="D24">
        <v>677</v>
      </c>
      <c r="E24">
        <v>97.4</v>
      </c>
      <c r="F24">
        <v>1.8</v>
      </c>
      <c r="G24">
        <v>2500</v>
      </c>
    </row>
    <row r="25" spans="1:7" x14ac:dyDescent="0.25">
      <c r="A25" t="s">
        <v>57</v>
      </c>
      <c r="B25" t="s">
        <v>24</v>
      </c>
      <c r="C25">
        <v>19</v>
      </c>
      <c r="D25">
        <v>19</v>
      </c>
      <c r="E25">
        <v>0.4</v>
      </c>
      <c r="F25">
        <v>0.4</v>
      </c>
      <c r="G25">
        <v>2510</v>
      </c>
    </row>
    <row r="26" spans="1:7" x14ac:dyDescent="0.25">
      <c r="A26" t="s">
        <v>57</v>
      </c>
      <c r="B26" t="s">
        <v>25</v>
      </c>
      <c r="C26">
        <v>13</v>
      </c>
      <c r="D26">
        <v>24</v>
      </c>
      <c r="E26">
        <v>0.3</v>
      </c>
      <c r="F26">
        <v>0.5</v>
      </c>
      <c r="G26">
        <v>2520</v>
      </c>
    </row>
    <row r="27" spans="1:7" x14ac:dyDescent="0.25">
      <c r="A27" t="s">
        <v>57</v>
      </c>
      <c r="B27" t="s">
        <v>26</v>
      </c>
      <c r="C27">
        <v>3</v>
      </c>
      <c r="D27">
        <v>4</v>
      </c>
      <c r="E27">
        <v>0.1</v>
      </c>
      <c r="F27">
        <v>0.1</v>
      </c>
      <c r="G27">
        <v>2530</v>
      </c>
    </row>
    <row r="28" spans="1:7" x14ac:dyDescent="0.25">
      <c r="A28" t="s">
        <v>57</v>
      </c>
      <c r="B28" t="s">
        <v>48</v>
      </c>
      <c r="C28">
        <v>0</v>
      </c>
      <c r="D28">
        <v>19</v>
      </c>
      <c r="E28">
        <v>0</v>
      </c>
      <c r="F28">
        <v>0.8</v>
      </c>
      <c r="G28">
        <v>2540</v>
      </c>
    </row>
    <row r="29" spans="1:7" x14ac:dyDescent="0.25">
      <c r="A29" t="s">
        <v>57</v>
      </c>
      <c r="B29" t="s">
        <v>27</v>
      </c>
      <c r="C29">
        <v>6</v>
      </c>
      <c r="D29">
        <v>10</v>
      </c>
      <c r="E29">
        <v>0.1</v>
      </c>
      <c r="F29">
        <v>0.2</v>
      </c>
      <c r="G29">
        <v>2550</v>
      </c>
    </row>
    <row r="30" spans="1:7" x14ac:dyDescent="0.25">
      <c r="A30" t="s">
        <v>57</v>
      </c>
      <c r="B30" t="s">
        <v>28</v>
      </c>
      <c r="C30">
        <v>94</v>
      </c>
      <c r="D30">
        <v>75</v>
      </c>
      <c r="E30">
        <v>1.8</v>
      </c>
      <c r="F30">
        <v>1.5</v>
      </c>
      <c r="G30">
        <v>2560</v>
      </c>
    </row>
    <row r="31" spans="1:7" x14ac:dyDescent="0.25">
      <c r="A31" t="s">
        <v>57</v>
      </c>
      <c r="B31" t="s">
        <v>29</v>
      </c>
      <c r="C31">
        <v>5128</v>
      </c>
      <c r="D31">
        <v>686</v>
      </c>
      <c r="E31">
        <v>5128</v>
      </c>
      <c r="G31">
        <v>2570</v>
      </c>
    </row>
    <row r="32" spans="1:7" x14ac:dyDescent="0.25">
      <c r="A32" t="s">
        <v>57</v>
      </c>
      <c r="B32" t="s">
        <v>30</v>
      </c>
      <c r="C32">
        <v>108</v>
      </c>
      <c r="D32">
        <v>113</v>
      </c>
      <c r="E32">
        <v>2.1</v>
      </c>
      <c r="F32">
        <v>2.2000000000000002</v>
      </c>
      <c r="G32">
        <v>2580</v>
      </c>
    </row>
    <row r="33" spans="1:7" x14ac:dyDescent="0.25">
      <c r="A33" t="s">
        <v>57</v>
      </c>
      <c r="B33" t="s">
        <v>31</v>
      </c>
      <c r="C33">
        <v>5020</v>
      </c>
      <c r="D33">
        <v>668</v>
      </c>
      <c r="E33">
        <v>97.9</v>
      </c>
      <c r="F33">
        <v>2.2000000000000002</v>
      </c>
      <c r="G33">
        <v>2590</v>
      </c>
    </row>
    <row r="34" spans="1:7" x14ac:dyDescent="0.25">
      <c r="A34" t="s">
        <v>57</v>
      </c>
      <c r="B34" t="s">
        <v>32</v>
      </c>
      <c r="C34">
        <v>5128</v>
      </c>
      <c r="D34">
        <v>686</v>
      </c>
      <c r="E34">
        <v>5128</v>
      </c>
      <c r="G34">
        <v>3100</v>
      </c>
    </row>
    <row r="35" spans="1:7" x14ac:dyDescent="0.25">
      <c r="A35" t="s">
        <v>57</v>
      </c>
      <c r="B35" t="s">
        <v>33</v>
      </c>
      <c r="C35">
        <v>4985</v>
      </c>
      <c r="D35">
        <v>682</v>
      </c>
      <c r="E35">
        <v>97.2</v>
      </c>
      <c r="F35">
        <v>1.3</v>
      </c>
      <c r="G35">
        <v>3200</v>
      </c>
    </row>
    <row r="36" spans="1:7" x14ac:dyDescent="0.25">
      <c r="A36" t="s">
        <v>57</v>
      </c>
      <c r="B36" t="s">
        <v>34</v>
      </c>
      <c r="C36">
        <v>3575</v>
      </c>
      <c r="D36">
        <v>591</v>
      </c>
      <c r="E36">
        <v>69.7</v>
      </c>
      <c r="F36">
        <v>6</v>
      </c>
      <c r="G36">
        <v>3300</v>
      </c>
    </row>
    <row r="37" spans="1:7" x14ac:dyDescent="0.25">
      <c r="A37" t="s">
        <v>57</v>
      </c>
      <c r="B37" t="s">
        <v>35</v>
      </c>
      <c r="C37">
        <v>2514</v>
      </c>
      <c r="D37">
        <v>487</v>
      </c>
      <c r="E37">
        <v>49</v>
      </c>
      <c r="F37">
        <v>5.9</v>
      </c>
      <c r="G37">
        <v>3400</v>
      </c>
    </row>
    <row r="38" spans="1:7" x14ac:dyDescent="0.25">
      <c r="A38" t="s">
        <v>57</v>
      </c>
      <c r="B38" t="s">
        <v>36</v>
      </c>
      <c r="C38">
        <v>143</v>
      </c>
      <c r="D38">
        <v>66</v>
      </c>
      <c r="E38">
        <v>2.8</v>
      </c>
      <c r="F38">
        <v>1.3</v>
      </c>
      <c r="G38">
        <v>3500</v>
      </c>
    </row>
    <row r="39" spans="1:7" x14ac:dyDescent="0.25">
      <c r="A39" t="s">
        <v>57</v>
      </c>
      <c r="B39" t="s">
        <v>49</v>
      </c>
      <c r="C39">
        <v>5128</v>
      </c>
      <c r="D39">
        <v>686</v>
      </c>
      <c r="E39">
        <v>5128</v>
      </c>
      <c r="G39">
        <v>3600</v>
      </c>
    </row>
    <row r="40" spans="1:7" x14ac:dyDescent="0.25">
      <c r="A40" t="s">
        <v>57</v>
      </c>
      <c r="B40" t="s">
        <v>37</v>
      </c>
      <c r="C40">
        <v>922</v>
      </c>
      <c r="D40">
        <v>193</v>
      </c>
      <c r="E40">
        <v>18</v>
      </c>
      <c r="F40">
        <v>3.3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0C12-EC79-4414-BBBF-74A1D2D7507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44</v>
      </c>
      <c r="G1" t="s">
        <v>45</v>
      </c>
    </row>
    <row r="2" spans="1:7" x14ac:dyDescent="0.25">
      <c r="A2" t="s">
        <v>58</v>
      </c>
      <c r="B2" t="s">
        <v>46</v>
      </c>
      <c r="C2">
        <v>5263</v>
      </c>
      <c r="D2">
        <v>708</v>
      </c>
      <c r="E2">
        <v>5263</v>
      </c>
      <c r="G2">
        <v>1100</v>
      </c>
    </row>
    <row r="3" spans="1:7" x14ac:dyDescent="0.25">
      <c r="A3" t="s">
        <v>58</v>
      </c>
      <c r="B3" t="s">
        <v>39</v>
      </c>
      <c r="C3">
        <v>2621</v>
      </c>
      <c r="D3">
        <v>414</v>
      </c>
      <c r="E3">
        <v>49.8</v>
      </c>
      <c r="F3">
        <v>3.9</v>
      </c>
      <c r="G3">
        <v>1200</v>
      </c>
    </row>
    <row r="4" spans="1:7" x14ac:dyDescent="0.25">
      <c r="A4" t="s">
        <v>58</v>
      </c>
      <c r="B4" t="s">
        <v>4</v>
      </c>
      <c r="C4">
        <v>2642</v>
      </c>
      <c r="D4">
        <v>401</v>
      </c>
      <c r="E4">
        <v>50.2</v>
      </c>
      <c r="F4">
        <v>3.9</v>
      </c>
      <c r="G4">
        <v>1300</v>
      </c>
    </row>
    <row r="5" spans="1:7" x14ac:dyDescent="0.25">
      <c r="A5" t="s">
        <v>58</v>
      </c>
      <c r="B5" t="s">
        <v>50</v>
      </c>
      <c r="C5">
        <v>99</v>
      </c>
      <c r="D5">
        <v>15</v>
      </c>
      <c r="G5">
        <v>1400</v>
      </c>
    </row>
    <row r="6" spans="1:7" x14ac:dyDescent="0.25">
      <c r="A6" t="s">
        <v>58</v>
      </c>
      <c r="B6" t="s">
        <v>6</v>
      </c>
      <c r="C6">
        <v>456</v>
      </c>
      <c r="D6">
        <v>300</v>
      </c>
      <c r="E6">
        <v>8.6999999999999993</v>
      </c>
      <c r="F6">
        <v>5.2</v>
      </c>
      <c r="G6">
        <v>1510</v>
      </c>
    </row>
    <row r="7" spans="1:7" x14ac:dyDescent="0.25">
      <c r="A7" t="s">
        <v>58</v>
      </c>
      <c r="B7" t="s">
        <v>7</v>
      </c>
      <c r="C7">
        <v>377</v>
      </c>
      <c r="D7">
        <v>173</v>
      </c>
      <c r="E7">
        <v>7.2</v>
      </c>
      <c r="F7">
        <v>2.9</v>
      </c>
      <c r="G7">
        <v>1515</v>
      </c>
    </row>
    <row r="8" spans="1:7" x14ac:dyDescent="0.25">
      <c r="A8" t="s">
        <v>58</v>
      </c>
      <c r="B8" t="s">
        <v>8</v>
      </c>
      <c r="C8">
        <v>276</v>
      </c>
      <c r="D8">
        <v>142</v>
      </c>
      <c r="E8">
        <v>5.2</v>
      </c>
      <c r="F8">
        <v>2.7</v>
      </c>
      <c r="G8">
        <v>1520</v>
      </c>
    </row>
    <row r="9" spans="1:7" x14ac:dyDescent="0.25">
      <c r="A9" t="s">
        <v>58</v>
      </c>
      <c r="B9" t="s">
        <v>9</v>
      </c>
      <c r="C9">
        <v>202</v>
      </c>
      <c r="D9">
        <v>113</v>
      </c>
      <c r="E9">
        <v>3.8</v>
      </c>
      <c r="F9">
        <v>2.2000000000000002</v>
      </c>
      <c r="G9">
        <v>1525</v>
      </c>
    </row>
    <row r="10" spans="1:7" x14ac:dyDescent="0.25">
      <c r="A10" t="s">
        <v>58</v>
      </c>
      <c r="B10" t="s">
        <v>10</v>
      </c>
      <c r="C10">
        <v>282</v>
      </c>
      <c r="D10">
        <v>119</v>
      </c>
      <c r="E10">
        <v>5.4</v>
      </c>
      <c r="F10">
        <v>2.2000000000000002</v>
      </c>
      <c r="G10">
        <v>1530</v>
      </c>
    </row>
    <row r="11" spans="1:7" x14ac:dyDescent="0.25">
      <c r="A11" t="s">
        <v>58</v>
      </c>
      <c r="B11" t="s">
        <v>11</v>
      </c>
      <c r="C11">
        <v>482</v>
      </c>
      <c r="D11">
        <v>209</v>
      </c>
      <c r="E11">
        <v>9.1999999999999993</v>
      </c>
      <c r="F11">
        <v>3.7</v>
      </c>
      <c r="G11">
        <v>1535</v>
      </c>
    </row>
    <row r="12" spans="1:7" x14ac:dyDescent="0.25">
      <c r="A12" t="s">
        <v>58</v>
      </c>
      <c r="B12" t="s">
        <v>12</v>
      </c>
      <c r="C12">
        <v>658</v>
      </c>
      <c r="D12">
        <v>346</v>
      </c>
      <c r="G12">
        <v>1540</v>
      </c>
    </row>
    <row r="13" spans="1:7" x14ac:dyDescent="0.25">
      <c r="A13" t="s">
        <v>58</v>
      </c>
      <c r="B13" t="s">
        <v>13</v>
      </c>
      <c r="C13">
        <v>750</v>
      </c>
      <c r="D13">
        <v>199</v>
      </c>
      <c r="F13">
        <v>4</v>
      </c>
      <c r="G13">
        <v>1545</v>
      </c>
    </row>
    <row r="14" spans="1:7" x14ac:dyDescent="0.25">
      <c r="A14" t="s">
        <v>58</v>
      </c>
      <c r="B14" t="s">
        <v>14</v>
      </c>
      <c r="C14">
        <v>438</v>
      </c>
      <c r="D14">
        <v>151</v>
      </c>
      <c r="E14">
        <v>8.3000000000000007</v>
      </c>
      <c r="F14">
        <v>2.9</v>
      </c>
      <c r="G14">
        <v>1550</v>
      </c>
    </row>
    <row r="15" spans="1:7" x14ac:dyDescent="0.25">
      <c r="A15" t="s">
        <v>58</v>
      </c>
      <c r="B15" t="s">
        <v>15</v>
      </c>
      <c r="C15">
        <v>260</v>
      </c>
      <c r="D15">
        <v>110</v>
      </c>
      <c r="E15">
        <v>4.9000000000000004</v>
      </c>
      <c r="F15">
        <v>2.2000000000000002</v>
      </c>
      <c r="G15">
        <v>1555</v>
      </c>
    </row>
    <row r="16" spans="1:7" x14ac:dyDescent="0.25">
      <c r="A16" t="s">
        <v>58</v>
      </c>
      <c r="B16" t="s">
        <v>16</v>
      </c>
      <c r="C16">
        <v>661</v>
      </c>
      <c r="D16">
        <v>224</v>
      </c>
      <c r="E16">
        <v>12.6</v>
      </c>
      <c r="F16">
        <v>4.2</v>
      </c>
      <c r="G16">
        <v>1560</v>
      </c>
    </row>
    <row r="17" spans="1:7" x14ac:dyDescent="0.25">
      <c r="A17" t="s">
        <v>58</v>
      </c>
      <c r="B17" t="s">
        <v>17</v>
      </c>
      <c r="C17">
        <v>292</v>
      </c>
      <c r="D17">
        <v>116</v>
      </c>
      <c r="E17">
        <v>5.5</v>
      </c>
      <c r="F17">
        <v>2.1</v>
      </c>
      <c r="G17">
        <v>1565</v>
      </c>
    </row>
    <row r="18" spans="1:7" x14ac:dyDescent="0.25">
      <c r="A18" t="s">
        <v>58</v>
      </c>
      <c r="B18" t="s">
        <v>18</v>
      </c>
      <c r="C18">
        <v>129</v>
      </c>
      <c r="D18">
        <v>72</v>
      </c>
      <c r="E18">
        <v>2.5</v>
      </c>
      <c r="F18">
        <v>1.4</v>
      </c>
      <c r="G18">
        <v>1570</v>
      </c>
    </row>
    <row r="19" spans="1:7" x14ac:dyDescent="0.25">
      <c r="A19" t="s">
        <v>58</v>
      </c>
      <c r="B19" t="s">
        <v>47</v>
      </c>
      <c r="C19">
        <v>42</v>
      </c>
      <c r="D19">
        <v>13</v>
      </c>
      <c r="G19">
        <v>1580</v>
      </c>
    </row>
    <row r="20" spans="1:7" x14ac:dyDescent="0.25">
      <c r="A20" t="s">
        <v>58</v>
      </c>
      <c r="B20" t="s">
        <v>19</v>
      </c>
      <c r="C20">
        <v>5263</v>
      </c>
      <c r="D20">
        <v>708</v>
      </c>
      <c r="E20">
        <v>5263</v>
      </c>
      <c r="G20">
        <v>2100</v>
      </c>
    </row>
    <row r="21" spans="1:7" x14ac:dyDescent="0.25">
      <c r="A21" t="s">
        <v>58</v>
      </c>
      <c r="B21" t="s">
        <v>20</v>
      </c>
      <c r="C21">
        <v>5142</v>
      </c>
      <c r="D21">
        <v>688</v>
      </c>
      <c r="E21">
        <v>97.7</v>
      </c>
      <c r="F21">
        <v>2.2000000000000002</v>
      </c>
      <c r="G21">
        <v>2200</v>
      </c>
    </row>
    <row r="22" spans="1:7" x14ac:dyDescent="0.25">
      <c r="A22" t="s">
        <v>58</v>
      </c>
      <c r="B22" t="s">
        <v>21</v>
      </c>
      <c r="C22">
        <v>121</v>
      </c>
      <c r="D22">
        <v>119</v>
      </c>
      <c r="E22">
        <v>2.2999999999999998</v>
      </c>
      <c r="F22">
        <v>2.2000000000000002</v>
      </c>
      <c r="G22">
        <v>2300</v>
      </c>
    </row>
    <row r="23" spans="1:7" x14ac:dyDescent="0.25">
      <c r="A23" t="s">
        <v>58</v>
      </c>
      <c r="B23" t="s">
        <v>22</v>
      </c>
      <c r="C23">
        <v>5142</v>
      </c>
      <c r="D23">
        <v>688</v>
      </c>
      <c r="E23">
        <v>97.7</v>
      </c>
      <c r="F23">
        <v>2.2000000000000002</v>
      </c>
      <c r="G23">
        <v>2400</v>
      </c>
    </row>
    <row r="24" spans="1:7" x14ac:dyDescent="0.25">
      <c r="A24" t="s">
        <v>58</v>
      </c>
      <c r="B24" t="s">
        <v>23</v>
      </c>
      <c r="C24">
        <v>5018</v>
      </c>
      <c r="D24">
        <v>692</v>
      </c>
      <c r="E24">
        <v>95.3</v>
      </c>
      <c r="F24">
        <v>2.8</v>
      </c>
      <c r="G24">
        <v>2500</v>
      </c>
    </row>
    <row r="25" spans="1:7" x14ac:dyDescent="0.25">
      <c r="A25" t="s">
        <v>58</v>
      </c>
      <c r="B25" t="s">
        <v>24</v>
      </c>
      <c r="C25">
        <v>27</v>
      </c>
      <c r="D25">
        <v>34</v>
      </c>
      <c r="E25">
        <v>0.5</v>
      </c>
      <c r="F25">
        <v>0.7</v>
      </c>
      <c r="G25">
        <v>2510</v>
      </c>
    </row>
    <row r="26" spans="1:7" x14ac:dyDescent="0.25">
      <c r="A26" t="s">
        <v>58</v>
      </c>
      <c r="B26" t="s">
        <v>25</v>
      </c>
      <c r="C26">
        <v>69</v>
      </c>
      <c r="D26">
        <v>70</v>
      </c>
      <c r="E26">
        <v>1.3</v>
      </c>
      <c r="F26">
        <v>1.3</v>
      </c>
      <c r="G26">
        <v>2520</v>
      </c>
    </row>
    <row r="27" spans="1:7" x14ac:dyDescent="0.25">
      <c r="A27" t="s">
        <v>58</v>
      </c>
      <c r="B27" t="s">
        <v>26</v>
      </c>
      <c r="C27">
        <v>9</v>
      </c>
      <c r="D27">
        <v>18</v>
      </c>
      <c r="E27">
        <v>0.2</v>
      </c>
      <c r="F27">
        <v>0.3</v>
      </c>
      <c r="G27">
        <v>2530</v>
      </c>
    </row>
    <row r="28" spans="1:7" x14ac:dyDescent="0.25">
      <c r="A28" t="s">
        <v>58</v>
      </c>
      <c r="B28" t="s">
        <v>48</v>
      </c>
      <c r="C28">
        <v>0</v>
      </c>
      <c r="D28">
        <v>19</v>
      </c>
      <c r="E28">
        <v>0</v>
      </c>
      <c r="F28">
        <v>0.8</v>
      </c>
      <c r="G28">
        <v>2540</v>
      </c>
    </row>
    <row r="29" spans="1:7" x14ac:dyDescent="0.25">
      <c r="A29" t="s">
        <v>58</v>
      </c>
      <c r="B29" t="s">
        <v>27</v>
      </c>
      <c r="C29">
        <v>19</v>
      </c>
      <c r="D29">
        <v>27</v>
      </c>
      <c r="E29">
        <v>0.4</v>
      </c>
      <c r="F29">
        <v>0.5</v>
      </c>
      <c r="G29">
        <v>2550</v>
      </c>
    </row>
    <row r="30" spans="1:7" x14ac:dyDescent="0.25">
      <c r="A30" t="s">
        <v>58</v>
      </c>
      <c r="B30" t="s">
        <v>28</v>
      </c>
      <c r="C30">
        <v>121</v>
      </c>
      <c r="D30">
        <v>119</v>
      </c>
      <c r="E30">
        <v>2.2999999999999998</v>
      </c>
      <c r="F30">
        <v>2.2000000000000002</v>
      </c>
      <c r="G30">
        <v>2560</v>
      </c>
    </row>
    <row r="31" spans="1:7" x14ac:dyDescent="0.25">
      <c r="A31" t="s">
        <v>58</v>
      </c>
      <c r="B31" t="s">
        <v>29</v>
      </c>
      <c r="C31">
        <v>5263</v>
      </c>
      <c r="D31">
        <v>708</v>
      </c>
      <c r="E31">
        <v>5263</v>
      </c>
      <c r="G31">
        <v>2570</v>
      </c>
    </row>
    <row r="32" spans="1:7" x14ac:dyDescent="0.25">
      <c r="A32" t="s">
        <v>58</v>
      </c>
      <c r="B32" t="s">
        <v>30</v>
      </c>
      <c r="C32">
        <v>19</v>
      </c>
      <c r="D32">
        <v>24</v>
      </c>
      <c r="E32">
        <v>0.4</v>
      </c>
      <c r="F32">
        <v>0.5</v>
      </c>
      <c r="G32">
        <v>2580</v>
      </c>
    </row>
    <row r="33" spans="1:7" x14ac:dyDescent="0.25">
      <c r="A33" t="s">
        <v>58</v>
      </c>
      <c r="B33" t="s">
        <v>31</v>
      </c>
      <c r="C33">
        <v>5244</v>
      </c>
      <c r="D33">
        <v>709</v>
      </c>
      <c r="E33">
        <v>99.6</v>
      </c>
      <c r="F33">
        <v>0.5</v>
      </c>
      <c r="G33">
        <v>2590</v>
      </c>
    </row>
    <row r="34" spans="1:7" x14ac:dyDescent="0.25">
      <c r="A34" t="s">
        <v>58</v>
      </c>
      <c r="B34" t="s">
        <v>32</v>
      </c>
      <c r="C34">
        <v>5131</v>
      </c>
      <c r="D34">
        <v>708</v>
      </c>
      <c r="E34">
        <v>5131</v>
      </c>
      <c r="G34">
        <v>3100</v>
      </c>
    </row>
    <row r="35" spans="1:7" x14ac:dyDescent="0.25">
      <c r="A35" t="s">
        <v>58</v>
      </c>
      <c r="B35" t="s">
        <v>33</v>
      </c>
      <c r="C35">
        <v>4943</v>
      </c>
      <c r="D35">
        <v>711</v>
      </c>
      <c r="E35">
        <v>96.3</v>
      </c>
      <c r="F35">
        <v>2.5</v>
      </c>
      <c r="G35">
        <v>3200</v>
      </c>
    </row>
    <row r="36" spans="1:7" x14ac:dyDescent="0.25">
      <c r="A36" t="s">
        <v>58</v>
      </c>
      <c r="B36" t="s">
        <v>34</v>
      </c>
      <c r="C36">
        <v>3749</v>
      </c>
      <c r="D36">
        <v>667</v>
      </c>
      <c r="E36">
        <v>73.099999999999994</v>
      </c>
      <c r="F36">
        <v>8</v>
      </c>
      <c r="G36">
        <v>3300</v>
      </c>
    </row>
    <row r="37" spans="1:7" x14ac:dyDescent="0.25">
      <c r="A37" t="s">
        <v>58</v>
      </c>
      <c r="B37" t="s">
        <v>35</v>
      </c>
      <c r="C37">
        <v>2122</v>
      </c>
      <c r="D37">
        <v>495</v>
      </c>
      <c r="E37">
        <v>41.4</v>
      </c>
      <c r="F37">
        <v>9</v>
      </c>
      <c r="G37">
        <v>3400</v>
      </c>
    </row>
    <row r="38" spans="1:7" x14ac:dyDescent="0.25">
      <c r="A38" t="s">
        <v>58</v>
      </c>
      <c r="B38" t="s">
        <v>36</v>
      </c>
      <c r="C38">
        <v>188</v>
      </c>
      <c r="D38">
        <v>122</v>
      </c>
      <c r="E38">
        <v>3.7</v>
      </c>
      <c r="F38">
        <v>2.5</v>
      </c>
      <c r="G38">
        <v>3500</v>
      </c>
    </row>
    <row r="39" spans="1:7" x14ac:dyDescent="0.25">
      <c r="A39" t="s">
        <v>58</v>
      </c>
      <c r="B39" t="s">
        <v>49</v>
      </c>
      <c r="C39">
        <v>5131</v>
      </c>
      <c r="D39">
        <v>708</v>
      </c>
      <c r="E39">
        <v>5131</v>
      </c>
      <c r="G39">
        <v>3600</v>
      </c>
    </row>
    <row r="40" spans="1:7" x14ac:dyDescent="0.25">
      <c r="A40" t="s">
        <v>58</v>
      </c>
      <c r="B40" t="s">
        <v>37</v>
      </c>
      <c r="C40">
        <v>667</v>
      </c>
      <c r="D40">
        <v>206</v>
      </c>
      <c r="E40">
        <v>13</v>
      </c>
      <c r="F40">
        <v>4.2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0 2 e c e 3 - 6 3 e 9 - 4 b 1 0 - 8 9 4 f - 5 c d 6 c c f 7 1 c 3 d "   x m l n s = " h t t p : / / s c h e m a s . m i c r o s o f t . c o m / D a t a M a s h u p " > A A A A A K g a A A B Q S w M E F A A C A A g A J n T v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J n T v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C Z 0 7 1 g 4 i Z x 2 q x c A A H E A B Q A T A B w A R m 9 y b X V s Y X M v U 2 V j d G l v b j E u b S C i G A A o o B Q A A A A A A A A A A A A A A A A A A A A A A A A A A A D t 3 V 1 v 2 8 i 5 w P H 7 A P s d C P f G A V z D f J F k n S I X r j d t A j S 7 O e v s K d A k E B i Z W a s r i S p F Z + u m + e 5 n + K p 5 y B m S k f Y i g v 9 7 s x 4 O S c 0 z 5 H C G n P k h 2 2 i e L u K 1 c 1 P 8 3 / 3 T k y f b u z C J b p 0 X z 1 9 e z d 6 E H 5 b R 7 G Y e b x b r X 2 7 u o i h 1 n W f O M k q / e + K o / 2 7 i + 2 Q e q S 3 X 2 0 / n 3 8 f z + 1 W 0 T k / / s l h G 5 9 f x O l W J 7 e n J 9 f + 8 + 3 k b J d t 3 d x + S x X L 5 7 l W 8 T u L I e b 0 M 1 8 7 H O H F e R b e L e b h 0 r t X P v n v 1 2 n m d x P 9 U p d k 6 f 3 R e R O E y v X O e / + t + k T 4 4 L 1 e b c J 4 6 V 9 t t t N 1 m v 7 R 9 d x 2 m d / F y M a / 2 v H n Y p t F K / c T 9 O n V u 0 n P n V Z g 8 O C / i 7 W a R q p 9 4 u d 6 E 6 U I d 6 X y / C J c P 2 8 X 2 3 V 9 f 3 j h / j 5 N f t + r c 0 b t t E e k 2 j / R 8 v v 1 0 8 v T s 7 f f R c r F a p F H y 7 O T s 5 M x 5 v p 7 H t 2 q n Z + P R x Y V 7 5 v z v f Z x G N + n D M n q 2 + / P 8 h 3 g d v X 9 6 V t T T H 0 4 2 S b x S e b d Z Q W 9 V Z Z y o S s s r 9 / x 1 k V N u P y 2 q 9 M x 5 W x 5 x t V z e q N o J k + 2 z N L n X T / l T F C f q E H X O 6 3 h 5 v 1 p r 5 y y z y u 2 n h p 8 / + 3 z y j + s 3 V y M V z 8 n t 5 m I 0 u 1 C x R C K 1 0 l O e y P N E n i / y f J E X i L x A 5 I 1 E 3 k j k j U X e W O R N R N 5 E 5 F 2 K v E u R N x V 5 U z 3 P v Y h E S u S J e n F F v b i i X l x R L 6 6 o F 1 f U i y v q x R X 1 4 o p 6 c U W 9 u K J e X F E v r q g X V 9 S L K + r F F f X i i 3 L 6 o p y + K K c v y u m L c v q i n L 4 o p y / K 6 Y t y + q K c v i i n L 8 s p r p 8 v r l 8 g y h m I c o 7 E N R q J a z Q S Z R m J s o x E W U a i L B N x z o k 4 5 0 T U 5 0 T U 5 0 S c c y L v T 3 c j G + B G t k C Z 6 8 l c X + b 6 M j e Q u Y H M H c n c k c w d y 9 y x z J 3 I 3 I n M v Z S 5 l z J 3 K n O n G 9 k i N 7 J J y l x Z V 6 6 s K 1 f W l S v r y p V 1 5 c q 6 c m V d u b K u X F l X r q w r V 9 a V K + v K l X X l y r p y Z V 2 5 s q 5 8 W W Z f l t m X Z f Z l m X 1 Z Z l + W 2 Z d l 9 m W Z f V l m X 5 b Z l 2 X 2 G 2 W W 1 9 e X 1 z e Q Z Q 5 k m U f y C o 7 k F R z J U o 1 k q U a y V C N Z q o k 8 8 0 S e e S L r e S L r e S L P P N m d 2 V f J a f 0 8 L F I i b y z y x i J v I v I m I u 9 S 5 F 2 K v K n I m + p 5 W p s u C t N M y s L J 3 L H M n c j c i c y 9 l L m N K p n K 3 N 0 t 4 G X 1 t 2 v E Z V L k e j I 3 u 1 B f d q O f V Z T 8 Y h r 6 X M e r D 4 t 1 V A 1 9 i o 1 v k n C 9 V W P N V b H 5 z c M m y k Z F 7 R H U m f P 5 8 + 4 B n P 1 + q v Z 1 0 u j f 6 R e V t 8 t a 2 b M 2 8 j C V e R K t / / j z j R p K N s 4 t T 9 f V D 3 w 5 K + N K q g D f q H P / + a E e m p 6 e / P d E H 4 r m 4 8 + n Z y d v 4 m z c u 4 k 3 9 8 s w G + C f 2 G r Q 3 a 8 K G 5 d B 1 J 9 n r z / P X n / e p u O w z W p A 3 X a N V Q 2 9 6 N 5 1 + y p c R t b 6 9 H 6 P + n R l h f r 2 m v H t F e p 3 V K g / q E K 7 B v i G g c f e F f q X a N V V p f 7 v U a W e r N L A X j e B v U q D j i o N B l V p 1 3 u R Y b S 2 d 5 X e R P 9 2 k q z l O 6 f Z 7 b p 1 N l H i u B c X T l H X 2 6 f W 2 g 6 s t d 2 + L l p g X S 9 1 h o H m 3 o H 9 v F Z P b m f k P E T q 1 d g a x G h w E I E e R N f b p 2 E 8 v H c Q I y e N n W l P D O P B M Y z 0 G L r e k g 2 j 9 r 1 j c C + y I N y g J 4 r J 4 C j G e h R d 7 / O G t 4 v 9 o 8 g v h d t 3 L S 4 H R z H R o + j 4 8 m B 6 C 9 o 7 C i + / F l 7 f t Z g O j u J S i 6 L z G 4 n h b W 3 / K P J r 4 f d F 4 V 4 M D m O q h 9 H 1 O c f w W r l 3 G H 4 e R t A b h n 3 k Z Y h Y i 6 P r 0 5 P h B X j v O I I 8 j l F v H P Y R j y F k L Y 6 u z 2 S G V / X 9 H 7 Z F H H 1 N 3 L U P M w w h a 3 F 0 f d I z f F T Y O 4 5 x 3 s j H v d d j e A f u 6 j 1 4 5 + d H w + e P / e P I r 8 e k N 4 7 h f b i r d + K d n 0 o N H 2 r 2 j m O S x 3 H Z G 8 f w f t z V O / L O z 7 q G T 0 p 7 x 3 F Z D q a c c H 3 r x J + i x B 7 K 8 M 7 c 1 X v z r q / Q p u 9 f e 4 e y i m 4 X 4 d o J f 4 m c 0 z w m + z D X H d 6 l u 3 q f 3 v n V 3 P C 1 b u 9 Y f g r n k T P 8 N X 5 4 3 + 7 q n X v n h 3 7 D 5 8 W 9 w / l x H a k X k n n H i / P w b t 3 V + / X O 6 Q j D J 9 D 9 P 6 n 8 F j t x 4 q z i p I j E 3 u S 9 4 V 2 7 p 3 f t n b M n h u + 1 B 1 8 M 5 9 S z t x B v e M f u 6 R 1 7 5 z y P 4 b v y 3 l H 8 / U 7 l 2 o s / v D / 3 9 P 6 8 c y r K 8 O F 7 7 + L / e R n O f 8 3 u q K u P y W K u H l t X q l T Z H / a Q h n f t n t 6 1 d 8 2 g m b 7 W 7 x 1 S F Y H z c l 0 8 i F W P c r U M t 7 + G z g / q + f W p 4 2 o N 7 + 0 9 v b f v m g A s p h q 0 1 O r E 2 T + 0 7 a L r y g z v 5 D 2 9 k + + c o / T 0 4 u d T I f s X v 6 h + 5 0 X 4 W 7 i o r s y P 6 V 2 U O J t w v v i 4 m D s v t 8 s w + 7 Z i j 3 F 4 7 + / p v b 9 h r n W X a E / o 7 P / J K 1 5 F T p z H 1 N 3 R D O / 5 P b 3 n 7 5 o X N s 0 9 / X 4 d T f d j e n j P 7 + k 9 f + d U t m G y 7 H e b i n B O f X s 0 / v B R g K e P A j o n 3 w 2 T e 3 t H 8 2 K x 3 Y R r 1 V 7 i j 8 7 f V D z r 2 D l V f 4 b r h / x a d U Q 2 f F D g 6 4 O C r q U D p o n J / R 8 R c e r s o k v K 6 O z x D B 8 e + N X w o H e 6 1 D B f u X c 8 1 4 t P i 2 X 2 r F v H 6 8 V 6 m y 7 S + + z 2 C 5 e L / 6 i i D R h T + 8 N H E L 6 n R 9 g 1 6 W u Y c 9 1 / A L R I 7 5 y 7 Y g W c i v A + C d d q T D f P 3 u H U K 5 A 9 r q / 4 x O / r c X V N W B t m i w + L a 5 M s P o V p 1 I r P H t b w I Y Q f 6 G F 1 z b U b p r k P D O v + Q 7 Z u s f 8 i D R 9 R + C M 9 m o 7 V A a Z p + Q M e F / v c e s P H E H 4 1 h i j W C M g V A 3 3 L C Q 7 s r O p H x w / 7 P j q G j z H 8 i R 6 n J 0 L x R J y m h R E H 3 Y u h c 7 v Y h h 9 U q O m D F s p P 0 U p d x 2 p 8 2 F p p c R M t o 3 l q D e d S r D F t f c B Q 2 / L 5 c / X / c t p X / d U / W 6 l 2 k j N / a o O Y R V P p x o x U t k X O 7 q g t j Z m S b I u c d V B b G h / w 1 Z b G p / D s t + V H Z b W l 8 X k 2 2 y I / d K o t j U + G a k v 7 4 5 v a a P i M p b a a P w i p j P r T S l b f r Y 8 U 2 g 7 5 O F K l i x d n 9 Y f 9 F V R l 9 r / M Z T v l r 0 X q j 6 9 4 w c g u e G O s b i p 5 V V r j + F F t 7 x 2 J Z a U y j 2 l U z u D R Q V Z f 3 f 1 s t Y e 1 x 6 p 3 a D z 7 8 w J 2 n / g r n 0 f V L 4 m W r a 2 e + n m 9 W X z K F 4 R b G n e 5 Q 5 6 7 a + L m J 0 K 2 + q F o 6 N l a h 6 s 0 T R Y f 7 o s b 6 / / C 5 X 0 k H i n r c G V e s Z 5 l 7 H 7 J V s C z z 5 / l L / w t / B A t T 7 5 o s V 3 d 3 u a / o O 7 W o n L K g 3 c / p v Y o N p 2 2 S 5 T d E v f b N M 6 e u F E 4 V 9 f j o / M 2 / 5 H 3 6 v j 2 c 8 x R x V s 7 b v a Q i p b b q L F 7 / o g r d / H M u 5 R P v 3 I n 3 7 x T / 4 O x P D 4 w H y + f m e W + I 9 e 4 r 3 i c 1 r u O T L s 2 n r T V z p 7 x v I 2 H c L 2 z 8 c y N 5 3 O 1 s 2 8 8 c + P R X e 9 s P H P j q V 7 t H B j P 3 H j g 1 z s b z 9 z o C 6 q d R 8 Y z N 7 q J e m f j m R s 9 S L X z 2 H j m R u d S 7 2 w 8 c 7 v f q f a f G E 9 u 6 J K q A y 6 N B 5 h 7 q + I Y z 9 J q 6 o 6 s 3 M 3 S c t p 9 X L m / p R G J 7 q / c 1 d J e i p 6 x 3 G d k 3 s f e a V b H m d t X f 3 9 a H W 9 u R 0 V X W + 1 j b h F f 0 Q t X J z I 3 g G Y H X e 1 t v q n N f X d 1 j P l 2 N X b r 1 S H m m 7 C 3 x 6 8 O N 9 + S l s F A d d D U e N D g c U J x G t 9 y a / c M I c q D L T d 8 9 + i i P N Z y 8 x s H H u U h l k b Q O S Y p D 7 W 0 j a 8 c r p Q n G 3 c U X Y x k y v 0 n 1 f 7 r + + W y X H O 5 v l 9 9 i B L r i M O 1 D z m s 4 4 Z s z F G P C V S L S N I f s 2 X j Y t B x s 1 E F K w 9 w P j w 4 9 Y u X 9 r 6 U 7 W I b d 7 i 7 0 d K Z k + + p j i 0 O 6 X u T u 9 5 + e p o N w f K j z 3 c n O v d 2 f / q 7 P w N 9 H N g o h W e v H X u A W f V o v / 1 c X e e V u k F P v u w K 5 R W v e 8 k v i 3 X W Z p 8 n S Z z o + X n x X k f J P F q n + v Z A 2 + 6 0 j t f i + G s S 3 2 9 U H D / F v 2 m D y n x r u 6 4 9 O W L N r m 7 m R a s B 3 6 x a v Z u d w 3 m b 7 / c s u 8 P y d L a m 9 8 z J b 8 5 n x d 9 V w M 1 9 G u V t Z p d h W T b 3 H V 3 f h c + K G / 6 9 u B l V Z q s y s o 2 n j Z r K L l 3 1 i p 6 f 7 f x q q 3 4 9 0 6 3 q f N 8 9 W a x N p / z T d 0 + + q 5 T w H 0 6 y I W f + l Q M V j A r W U q j g O o U K H r C u B R V s n N p D B a O C 9 S Q q W E + i g l H B q G B U 8 I C 6 R Q W j g q 1 V i g p G B Z u C Q A W j g l H B q O D W a y U q G B V s i w M V j A p G B a O C U c G o Y F Q w K h g V j A p G B a O C t S Q q G B W M C q 5 D R w W j g l H B q G B U M C o Y F Y w K R g W j g l H B q G B U M C o Y F Y w K R g W j g l H B q G B U 8 L e g g t U Z N f Y r T / y 5 r J k y / / 2 X t 3 k t v s + P u b 4 L 1 9 n H g G w N 9 q 4 I l g X a x Q m y s t T 3 j m j M + Q 3 R v P p n q v t M x 8 F 5 d p J 8 h + r 2 a R 9 q u 4 H k n p W C b h S + R a C L d W 4 Q a A i 0 l o J A 1 y k I 9 I B F P B B o 4 z w m B B o C r S c h 0 H o S A g 2 B h k B D o A f U L Q Q a A m 2 t U g g 0 B N o U B A Q a A g 2 B h k C 3 X i s h 0 B B o W x w Q a A g 0 B B o C D Y G G Q E O g I d A Q a A g 0 B B o C r S U h 0 B B o C H Q d O g Q a A g 2 B h k B D o C H Q E G g I N A Q a A g 2 B h k B D o C H Q E G g I N A Q a A g 2 B h k B D o L 8 l A l 2 s 7 b I T a J V / G I H O V 1 I d B 4 H 2 + F e g I d A Q a G 1 x a c c 6 V A i 0 e R E P B N o 4 j w m B h k D r S Q i 0 n o R A Q 6 A h 0 B D o A X U L g Y Z A W 6 s U A g 2 B N g U B g Y Z A Q 6 A h 0 K 3 X S g g 0 B N o W B w Q a A g 2 B h k B D o C H Q E G g I N A Q a A g 2 B h k B r S Q g 0 B B o C X Y c O g Y Z A Q 6 A h 0 B B o C D Q E G g I N g Y Z A Q 6 A h 0 B B o C D Q E G g I N g Y Z A Q 6 A h 0 B D o b 4 l A e z 3 / C r R 3 6 L 8 C 7 R 3 P v w I 9 n k C g I d A Q 6 D o F g T a v O Y J A m 2 d h I d B a C 4 R A 6 2 0 S A q 2 3 U g g 0 B L o 9 0 w e B h k B D o C H Q E G g I N A Q a A t 1 8 u 4 B A Q 6 A h 0 B B o C D Q E G g I N g Y Z A Q 6 B n E G g I N A R 6 B o G u U h B o C D Q E u i w j B B o C D Y G G Q E O g I d A Q a A g 0 B B o C D Y G G Q E O g I d A Q a A g 0 B B o C D Y G G Q E O g I d A Q 6 M d J o A v 2 a y f Q K v 8 w A j 2 e H A 2 B n n o Q a A g 0 B L p O Q a D N a 4 4 g 0 O Z Z W A i 0 1 g I h 0 H q b h E D r r R Q C D Y F u z / R B o C H Q E G g I N A Q a A g 2 B h k A 3 3 y 4 g 0 B B o C D Q E G g I N g Y Z A Q 6 A h 0 B D o G Q Q a A g 2 B n k G g q x Q E G g I N g S 7 L C I G G Q E O g I d A Q a A g 0 B B o C D Y G G Q E O g I d A Q a A g 0 B B o C D Y G G Q E O g I d A Q a A g 0 B P p x E u i C / d o J t M o / j E B P v e M h 0 A E E G g I N g a 5 T E G j z m i M I t H k W F g K t t U A I t N 4 m I d B 6 K 4 V A Q 6 D b M 3 0 Q a A g 0 B B o C D Y G G Q E O g I d D N t w s I N A Q a A g 2 B h k B D o C H Q E G g I N A R 6 B o G G Q E O g Z x D o K g W B h k B D o M s y Q q A h 0 B B o C D Q E G g I N g Y Z A Q 6 A h 0 B B o C D Q E G g I N g Y Z A Q 6 A h 0 B B o C D Q E G g I N g X 6 k B D r o I d D B o Q Q 6 O B Y C 7 V 6 M I N A Q a A h 0 n Y J A m 9 c c Q a D N s 7 A Q a K 0 F Q q D 1 N g m B 1 l s p B B o C 3 Z 7 p g 0 B D o C H Q E G g I N A Q a A g 2 B b r 5 d Q K A h 0 B B o C D Q E G g I N g Y Z A Q 6 A h 0 D M I N A Q a A j 2 D Q F c p C D Q E G g J d l h E C D Y G G Q E O g I d A Q a A g 0 B B o C D Y G G Q E O g I d A Q a A g 0 B B o C D Y G G Q E O g I d A Q a A j 0 o y T Q J f u 1 E u g s / y A C n Z 3 g a A j 0 J Q Q a A g 2 B r l M Q a P O a I w i 0 e R Y W A q 2 1 Q A i 0 3 i Y h 0 H o r h U B D o N s z f R B o C D Q E G g I N g Y Z A Q 6 A h 0 M 2 3 C w g 0 B B o C D Y G G Q E O g I d A Q a A g 0 B H o G g Y Z A Q 6 B n E O g q B Y G G Q E O g y z J C o C H Q E G g I N A Q a A g 2 B h k B D o C H Q E G g I N A Q a A g 2 B h k B D o C H Q E G g I N A Q a A g 2 B f q Q E + r K H Q F 8 e S q A v j 4 d A T y H Q E G g I d J 2 C Q J v X H E G g z b O w E G i t B U K g 9 T Y J g d Z b K Q Q a A t 2 e 6 Y N A Q 6 A h 0 B B o C D Q E G g I N g W 6 + X U C g I d A Q a A g 0 B B o C D Y G G Q E O g I d A z C D Q E G g I 9 g 0 B X K Q g 0 B B o C X Z Y R A g 2 B h k B D o C H Q E G g I N A Q a A g 2 B h k B D o C H Q E G g I N A Q a A g 2 B h k B D o C H Q E G g I 9 C M l 0 N M e A j 0 9 l E B P j 4 Z A F + s T I N A Q a C 0 F g a 5 T E O g B i 3 g g 0 M Z 5 T A g 0 B F p P Q q D 1 J A Q a A g 2 B h k A P q F s I N A T a W q U Q a A i 0 K Q g I N A Q a A g 2 B b r 1 W Q q A h 0 L Y 4 I N A Q a A g 0 B B o C D Y G G Q E O g I d A Q a A g 0 B F p L Q q A h 0 B D o O n Q I N A Q a A g 2 B h k B D o C H Q E G g I N A Q a A g 2 B h k B D o C H Q E G g I N A Q a A g 2 B h k B / S w S 6 m J O 3 E 2 i V f x i B z q e / j 4 R A j y H Q E G g I d J 2 C Q J v X H E G g z b O w E G i t B U K g 9 T Y J g d Z b K Q Q a A t 2 e 6 Y N A Q 6 A h 0 B B o C D Q E G g I N g W 6 + X U C g I d A Q a A g 0 B B o C D Y G G Q E O g I d A z C D Q E G g I 9 g 0 B X K Q g 0 B B o C X Z Y R A g 2 B h k B D o C H Q E G g I N A Q a A g 2 B h k B D o C H Q E G g I N A Q a A g 2 B h k B D o C H Q E G g I 9 C M l 0 O M e A j 0 + l E C P j 4 Z A F 9 / v I d A Q a C 0 F g a 5 T E O g B i 3 g g 0 M Z 5 T A g 0 B F p P Q q D 1 J A Q a A g 2 B h k A P q F s I N A T a W q U Q a A i 0 K Q g I N A Q a A g 2 B b r 1 W Q q A h 0 L Y 4 I N A Q a A g 0 B B o C D Y G G Q E O g I d A Q a A g 0 B F p L Q q A h 0 B D o O n Q I N A Q a A g 2 B h k B D o C H Q E G g I N A Q a A g 2 B h k B D o C H Q E G g I N A Q a A g 2 B h k B / S w S 6 + G Z t J 9 A q / z A C n X 8 Z P h I C 7 U G g I d A Q 6 D o F g T a v O Y J A m 2 d h I d B a C 4 R A 6 2 0 S A q 2 3 U g g 0 B L o 9 0 w e B h k B D o C H Q E G g I N A Q a A t 1 8 u 4 B A Q 6 A h 0 B B o C D Q E G g I N g Y Z A Q 6 B n E G g I N A R 6 B o G u U h B o C D Q E u i w j B B o C D Y G G Q E O g I d A Q a A g 0 B B o C D Y G G Q E O g I d A Q a A g 0 B B o C D Y G G Q E O g I d A Q 6 E d K o L 0 e A u 0 d S q C 9 o y H Q E w g 0 B B o C r S 0 u 7 V i H C o E 2 L + K B Q B v n M S H Q E G g 9 C Y H W k x B o C D Q E G g I 9 o G 4 h 0 B B o a 5 V C o C H Q p i A g 0 B B o C D Q E u v V a C Y G G Q N v i g E B D o C H Q E G g I N A Q a A g 2 B h k B D o C H Q E G g t C Y G G Q E O g 6 9 A h 0 B B o C D Q E G g I N g Y Z A Q 6 A h 0 B B o C D Q E G g I N g Y Z A Q 6 A h 0 B B o C D Q E G g L 9 L R H o S Q + B n h x K o C d H R K A D C D Q E G g J d p y D Q 5 j V H E G j z L C w E W m u B E G i 9 T U K g 9 V Y K g Y Z A t 2 f 6 I N A Q a A g 0 B B o C D Y G G Q E O g m 2 8 X E G g I N A Q a A g 2 B h k B D o C H Q E G g I 9 A w C D Y G G Q M 8 g 0 F U K A g 2 B h k C X Z Y R A Q 6 A h 0 B B o C D Q E G g I N g Y Z A Q 6 A h 0 B B o C D Q E G g I N g Y Z A Q 6 A h 0 B B o C D Q E G g L 9 S A l 0 0 E O g g 0 M J d H A s B N q / c C H Q E G g I d J 2 C Q J v X H E G g z b O w E G i t B U K g 9 T Y J g d Z b K Q Q a A t 2 e 6 Y N A Q 6 A h 0 B B o C D Q E G g I N g W 6 + X U C g I d A Q a A g 0 B B o C D Y G G Q E O g I d A z C D Q E G g I 9 g 0 B X K Q g 0 B B o C X Z Y R A g 2 B h k B D o C H Q E G g I N A Q a A g 2 B h k B D o C H Q E G g I N A Q a A g 2 B h k B D o C H Q E G g I 9 K M k 0 C X 7 t R L o L P 8 g A p 2 d 4 G g I t A e B h k B D o O s U B N q 8 5 g g C b Z 6 F h U B r L R A C r b d J C L T e S i H Q E O j 2 T B 8 E G g I N g Y Z A Q 6 A h 0 B B o C H T z 7 Q I C D Y G G Q E O g I d A Q a A g 0 B B o C D Y G e Q a A h 0 B D o G Q S 6 S k G g I d A Q 6 L K M E G g I N A Q a A g 2 B h k B D o C H Q E G g I N A Q a A g 2 B h k B D o C H Q E G g I N A Q a A g 2 B h k B D o B 8 p g f Z 6 C L R 3 K I H 2 j o d A + x B o C D Q E u k 5 B o M 1 r j i D Q 5 l l Y C L T W A i H Q e p u E Q O u t F A I N g W 7 P 9 E G g I d A Q a A g 0 B B o C D Y G G Q D f f L i D Q E G g I N A Q a A g 2 B h k B D o C H Q E O g Z B B o C D Y G e Q a C r F A Q a A g 2 B L s s I g Y Z A Q 6 A h 0 B B o C D Q E G g I N g Y Z A Q 6 A h 0 B B o C D Q E G g I N g Y Z A Q 6 A h 0 B B o C D Q E + p E S a L + H Q P u H E m j / e A h 0 A I G G Q E O g 6 x Q E 2 r z m C A J t n o W F Q G s t E A K t t 0 k I t N 5 K I d A Q 6 P Z M H w Q a A g 2 B h k B D o C H Q E G g I d P P t A g I N g Y Z A Q 6 A h 0 B B o C D Q E G g I N g Z 5 B o C H Q E O g Z B L p K Q a A h 0 B D o s o w Q a A g 0 B B o C D Y G G Q E O g I d A Q a A g 0 B B o C D Y G G Q E O g I d A Q a A g 0 B B o C D Y G G Q E O g H y m B D n o I d H A o g Q 6 O h 0 C P I N A Q a A h 0 n Y J A m 9 c c Q a D N s 7 A Q a K 0 F Q q D 1 N g m B 1 l s p B B o C 3 Z 7 p g 0 B D o C H Q E G g I N A Q a A g 2 B b r 5 d Q K A h 0 B B o C D Q E G g I N g Y Z A Q 6 A h 0 D M I N A Q a A j 2 D Q F c p C D Q E G g J d l h E C D Y G G Q E O g I d A Q a A g 0 B B o C D Y G G Q E O g I d A Q a A g 0 B B o C D Y G G Q E O g I d A Q a A j 0 I y X Q o x 4 C P T q U Q I + + W Q L 9 / 1 B L A Q I t A B Q A A g A I A C Z 0 7 1 j x a t + y p A A A A P Y A A A A S A A A A A A A A A A A A A A A A A A A A A A B D b 2 5 m a W c v U G F j a 2 F n Z S 5 4 b W x Q S w E C L Q A U A A I A C A A m d O 9 Y U 3 I 4 L J s A A A D h A A A A E w A A A A A A A A A A A A A A A A D w A A A A W 0 N v b n R l b n R f V H l w Z X N d L n h t b F B L A Q I t A B Q A A g A I A C Z 0 7 1 g 4 i Z x 2 q x c A A H E A B Q A T A A A A A A A A A A A A A A A A A N g B A A B G b 3 J t d W x h c y 9 T Z W N 0 a W 9 u M S 5 t U E s F B g A A A A A D A A M A w g A A A N A Z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Q j A w A A A A A A Q i M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h F S U F f V G F i b G V f U 2 N v c G l u Z 1 N o Z W V 0 M T w v S X R l b V B h d G g + P C 9 J d G V t T G 9 j Y X R p b 2 4 + P F N 0 Y W J s Z U V u d H J p Z X M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Z p b G x U Y X J n Z X R O Y W 1 l Q 3 V z d G 9 t a X p l Z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z Z G M 5 N T M 2 L T g 2 Z D E t N G Z l O C 1 h Z W N j L T g 4 O G J l N 2 M z Z G E w M S I g L z 4 8 R W 5 0 c n k g V H l w Z T 0 i U m V j b 3 Z l c n l U Y X J n Z X R D b 2 x 1 b W 4 i I F Z h b H V l P S J s M S I g L z 4 8 R W 5 0 c n k g V H l w Z T 0 i U m V j b 3 Z l c n l U Y X J n Z X R T a G V l d C I g V m F s d W U 9 I n N I R U l B X 1 R h Y m x l X 1 N j b 3 B p b m d T a G V l d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S Z X N 1 b H R U e X B l I i B W Y W x 1 Z T 0 i c 1 R h Y m x l I i A v P j x F b n R y e S B U e X B l P S J G a W x s V G F y Z 2 V 0 I i B W Y W x 1 Z T 0 i c 1 8 x N D g 5 O F 8 i I C 8 + P E V u d H J 5 I F R 5 c G U 9 I k Z p b G x M Y X N 0 V X B k Y X R l Z C I g V m F s d W U 9 I m Q y M D I 0 L T A 3 L T E 1 V D E 4 O j M y O j M z L j I 5 N z k 5 M z F a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N v b H V t b k 5 h b W V z I i B W Y W x 1 Z T 0 i c 1 s m c X V v d D t a Q 1 R B N S Z x d W 9 0 O 1 0 i I C 8 + P E V u d H J 5 I F R 5 c G U 9 I k Z p b G x F c n J v c k N v Z G U i I F Z h b H V l P S J z V W 5 r b m 9 3 b i I g L z 4 8 R W 5 0 c n k g V H l w Z T 0 i R m l s b E N v d W 5 0 I i B W Y W x 1 Z T 0 i b D I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F S U F f V G F i b G V f U 2 N v c G l u Z 1 N o Z W V 0 M S 9 B d X R v U m V t b 3 Z l Z E N v b H V t b n M x L n t a Q 1 R B N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I R U l B X 1 R h Y m x l X 1 N j b 3 B p b m d T a G V l d D E v Q X V 0 b 1 J l b W 9 2 Z W R D b 2 x 1 b W 5 z M S 5 7 W k N U Q T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F S U F f V G F i b G V f U 2 N v c G l u Z 1 N o Z W V 0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b 3 J 0 Z W Q l M j B S b 3 d z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x F b n R y e S B U e X B l P S J S d W 5 C Y W N r Z 3 J v d W 5 k Q W 5 h b H l z a X M i I F Z h b H V l P S J z R m F s c 2 U i I C 8 + P C 9 T d G F i b G V F b n R y a W V z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0 N D g 1 N T M w L W Q 2 Y T I t N G Q 0 Y y 1 h N j Y 0 L T V h M m Z j M j R m M T R m N i I g L z 4 8 R W 5 0 c n k g V H l w Z T 0 i R m l s b F R h c m d l d C I g V m F s d W U 9 I n N U Y W J s Z V 9 F e H R l c m 5 h b E R h d G F f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j o 1 N y 4 x M T c z N j k 5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w O C 9 B d X R v U m V t b 3 Z l Z E N v b H V t b n M x L n t a Q 1 R B N S w w f S Z x d W 9 0 O y w m c X V v d D t T Z W N 0 a W 9 u M S 8 x N D A w O C 9 B d X R v U m V t b 3 Z l Z E N v b H V t b n M x L n t M Y W J l b C w x f S Z x d W 9 0 O y w m c X V v d D t T Z W N 0 a W 9 u M S 8 x N D A w O C 9 B d X R v U m V t b 3 Z l Z E N v b H V t b n M x L n t F c 3 R p b W F 0 Z S w y f S Z x d W 9 0 O y w m c X V v d D t T Z W N 0 a W 9 u M S 8 x N D A w O C 9 B d X R v U m V t b 3 Z l Z E N v b H V t b n M x L n t N Y X J n a W 4 g b 2 Y g R X J y b 3 I s M 3 0 m c X V v d D s s J n F 1 b 3 Q 7 U 2 V j d G l v b j E v M T Q w M D g v Q X V 0 b 1 J l b W 9 2 Z W R D b 2 x 1 b W 5 z M S 5 7 U G V y Y 2 V u d C w 0 f S Z x d W 9 0 O y w m c X V v d D t T Z W N 0 a W 9 u M S 8 x N D A w O C 9 B d X R v U m V t b 3 Z l Z E N v b H V t b n M x L n t Q Z X J j Z W 5 0 I E 1 h c m d p b i B v Z i B F c n J v c i w 1 f S Z x d W 9 0 O y w m c X V v d D t T Z W N 0 a W 9 u M S 8 x N D A w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M D g v Q X V 0 b 1 J l b W 9 2 Z W R D b 2 x 1 b W 5 z M S 5 7 W k N U Q T U s M H 0 m c X V v d D s s J n F 1 b 3 Q 7 U 2 V j d G l v b j E v M T Q w M D g v Q X V 0 b 1 J l b W 9 2 Z W R D b 2 x 1 b W 5 z M S 5 7 T G F i Z W w s M X 0 m c X V v d D s s J n F 1 b 3 Q 7 U 2 V j d G l v b j E v M T Q w M D g v Q X V 0 b 1 J l b W 9 2 Z W R D b 2 x 1 b W 5 z M S 5 7 R X N 0 a W 1 h d G U s M n 0 m c X V v d D s s J n F 1 b 3 Q 7 U 2 V j d G l v b j E v M T Q w M D g v Q X V 0 b 1 J l b W 9 2 Z W R D b 2 x 1 b W 5 z M S 5 7 T W F y Z 2 l u I G 9 m I E V y c m 9 y L D N 9 J n F 1 b 3 Q 7 L C Z x d W 9 0 O 1 N l Y 3 R p b 2 4 x L z E 0 M D A 4 L 0 F 1 d G 9 S Z W 1 v d m V k Q 2 9 s d W 1 u c z E u e 1 B l c m N l b n Q s N H 0 m c X V v d D s s J n F 1 b 3 Q 7 U 2 V j d G l v b j E v M T Q w M D g v Q X V 0 b 1 J l b W 9 2 Z W R D b 2 x 1 b W 5 z M S 5 7 U G V y Y 2 V u d C B N Y X J n a W 4 g b 2 Y g R X J y b 3 I s N X 0 m c X V v d D s s J n F 1 b 3 Q 7 U 2 V j d G l v b j E v M T Q w M D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w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M T Q w M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m Y x O D V j N 2 M t Z j N l O C 0 0 Z D M 3 L W E 0 Z D Q t N 2 I w M 2 V h N z k y N m V k I i A v P j x F b n R y e S B U e X B l P S J G a W x s V G F y Z 2 V 0 I i B W Y W x 1 Z T 0 i c 1 R h Y m x l X 0 V 4 d G V y b m F s R G F 0 Y V 8 x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j o 1 N y 4 x N T Y z N j c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x M i 9 B d X R v U m V t b 3 Z l Z E N v b H V t b n M x L n t a Q 1 R B N S w w f S Z x d W 9 0 O y w m c X V v d D t T Z W N 0 a W 9 u M S 8 x N D A x M i 9 B d X R v U m V t b 3 Z l Z E N v b H V t b n M x L n t M Y W J l b C w x f S Z x d W 9 0 O y w m c X V v d D t T Z W N 0 a W 9 u M S 8 x N D A x M i 9 B d X R v U m V t b 3 Z l Z E N v b H V t b n M x L n t F c 3 R p b W F 0 Z S w y f S Z x d W 9 0 O y w m c X V v d D t T Z W N 0 a W 9 u M S 8 x N D A x M i 9 B d X R v U m V t b 3 Z l Z E N v b H V t b n M x L n t N Y X J n a W 4 g b 2 Y g R X J y b 3 I s M 3 0 m c X V v d D s s J n F 1 b 3 Q 7 U 2 V j d G l v b j E v M T Q w M T I v Q X V 0 b 1 J l b W 9 2 Z W R D b 2 x 1 b W 5 z M S 5 7 U G V y Y 2 V u d C w 0 f S Z x d W 9 0 O y w m c X V v d D t T Z W N 0 a W 9 u M S 8 x N D A x M i 9 B d X R v U m V t b 3 Z l Z E N v b H V t b n M x L n t Q Z X J j Z W 5 0 I E 1 h c m d p b i B v Z i B F c n J v c i w 1 f S Z x d W 9 0 O y w m c X V v d D t T Z W N 0 a W 9 u M S 8 x N D A x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M T I v Q X V 0 b 1 J l b W 9 2 Z W R D b 2 x 1 b W 5 z M S 5 7 W k N U Q T U s M H 0 m c X V v d D s s J n F 1 b 3 Q 7 U 2 V j d G l v b j E v M T Q w M T I v Q X V 0 b 1 J l b W 9 2 Z W R D b 2 x 1 b W 5 z M S 5 7 T G F i Z W w s M X 0 m c X V v d D s s J n F 1 b 3 Q 7 U 2 V j d G l v b j E v M T Q w M T I v Q X V 0 b 1 J l b W 9 2 Z W R D b 2 x 1 b W 5 z M S 5 7 R X N 0 a W 1 h d G U s M n 0 m c X V v d D s s J n F 1 b 3 Q 7 U 2 V j d G l v b j E v M T Q w M T I v Q X V 0 b 1 J l b W 9 2 Z W R D b 2 x 1 b W 5 z M S 5 7 T W F y Z 2 l u I G 9 m I E V y c m 9 y L D N 9 J n F 1 b 3 Q 7 L C Z x d W 9 0 O 1 N l Y 3 R p b 2 4 x L z E 0 M D E y L 0 F 1 d G 9 S Z W 1 v d m V k Q 2 9 s d W 1 u c z E u e 1 B l c m N l b n Q s N H 0 m c X V v d D s s J n F 1 b 3 Q 7 U 2 V j d G l v b j E v M T Q w M T I v Q X V 0 b 1 J l b W 9 2 Z W R D b 2 x 1 b W 5 z M S 5 7 U G V y Y 2 V u d C B N Y X J n a W 4 g b 2 Y g R X J y b 3 I s N X 0 m c X V v d D s s J n F 1 b 3 Q 7 U 2 V j d G l v b j E v M T Q w M T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T I v M T Q w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D F l N W J i O W I t N W Y 3 Y y 0 0 N T k 3 L W I 3 N G M t M j A 0 M j N i N T d h O G F j I i A v P j x F b n R y e S B U e X B l P S J G a W x s V G F y Z 2 V 0 I i B W Y W x 1 Z T 0 i c 1 R h Y m x l X 0 V 4 d G V y b m F s R G F 0 Y V 8 x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j o 1 O C 4 y N T k 5 O D c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y O C 9 B d X R v U m V t b 3 Z l Z E N v b H V t b n M x L n t a Q 1 R B N S w w f S Z x d W 9 0 O y w m c X V v d D t T Z W N 0 a W 9 u M S 8 x N D A y O C 9 B d X R v U m V t b 3 Z l Z E N v b H V t b n M x L n t M Y W J l b C w x f S Z x d W 9 0 O y w m c X V v d D t T Z W N 0 a W 9 u M S 8 x N D A y O C 9 B d X R v U m V t b 3 Z l Z E N v b H V t b n M x L n t F c 3 R p b W F 0 Z S w y f S Z x d W 9 0 O y w m c X V v d D t T Z W N 0 a W 9 u M S 8 x N D A y O C 9 B d X R v U m V t b 3 Z l Z E N v b H V t b n M x L n t N Y X J n a W 4 g b 2 Y g R X J y b 3 I s M 3 0 m c X V v d D s s J n F 1 b 3 Q 7 U 2 V j d G l v b j E v M T Q w M j g v Q X V 0 b 1 J l b W 9 2 Z W R D b 2 x 1 b W 5 z M S 5 7 U G V y Y 2 V u d C w 0 f S Z x d W 9 0 O y w m c X V v d D t T Z W N 0 a W 9 u M S 8 x N D A y O C 9 B d X R v U m V t b 3 Z l Z E N v b H V t b n M x L n t Q Z X J j Z W 5 0 I E 1 h c m d p b i B v Z i B F c n J v c i w 1 f S Z x d W 9 0 O y w m c X V v d D t T Z W N 0 a W 9 u M S 8 x N D A y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M j g v Q X V 0 b 1 J l b W 9 2 Z W R D b 2 x 1 b W 5 z M S 5 7 W k N U Q T U s M H 0 m c X V v d D s s J n F 1 b 3 Q 7 U 2 V j d G l v b j E v M T Q w M j g v Q X V 0 b 1 J l b W 9 2 Z W R D b 2 x 1 b W 5 z M S 5 7 T G F i Z W w s M X 0 m c X V v d D s s J n F 1 b 3 Q 7 U 2 V j d G l v b j E v M T Q w M j g v Q X V 0 b 1 J l b W 9 2 Z W R D b 2 x 1 b W 5 z M S 5 7 R X N 0 a W 1 h d G U s M n 0 m c X V v d D s s J n F 1 b 3 Q 7 U 2 V j d G l v b j E v M T Q w M j g v Q X V 0 b 1 J l b W 9 2 Z W R D b 2 x 1 b W 5 z M S 5 7 T W F y Z 2 l u I G 9 m I E V y c m 9 y L D N 9 J n F 1 b 3 Q 7 L C Z x d W 9 0 O 1 N l Y 3 R p b 2 4 x L z E 0 M D I 4 L 0 F 1 d G 9 S Z W 1 v d m V k Q 2 9 s d W 1 u c z E u e 1 B l c m N l b n Q s N H 0 m c X V v d D s s J n F 1 b 3 Q 7 U 2 V j d G l v b j E v M T Q w M j g v Q X V 0 b 1 J l b W 9 2 Z W R D b 2 x 1 b W 5 z M S 5 7 U G V y Y 2 V u d C B N Y X J n a W 4 g b 2 Y g R X J y b 3 I s N X 0 m c X V v d D s s J n F 1 b 3 Q 7 U 2 V j d G l v b j E v M T Q w M j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y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I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M T Q w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W Q 4 M W Z k Z D U t Z G M y Z i 0 0 Y m M y L W J h M T A t M 2 U x O D h h Z T Y 3 O W U 3 I i A v P j x F b n R y e S B U e X B l P S J G a W x s V G F y Z 2 V 0 I i B W Y W x 1 Z T 0 i c 1 R h Y m x l X 0 V 4 d G V y b m F s R G F 0 Y V 8 x N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j o 1 O C 4 y M j Q 5 O D A 5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2 N y 9 B d X R v U m V t b 3 Z l Z E N v b H V t b n M x L n t a Q 1 R B N S w w f S Z x d W 9 0 O y w m c X V v d D t T Z W N 0 a W 9 u M S 8 x N D A 2 N y 9 B d X R v U m V t b 3 Z l Z E N v b H V t b n M x L n t M Y W J l b C w x f S Z x d W 9 0 O y w m c X V v d D t T Z W N 0 a W 9 u M S 8 x N D A 2 N y 9 B d X R v U m V t b 3 Z l Z E N v b H V t b n M x L n t F c 3 R p b W F 0 Z S w y f S Z x d W 9 0 O y w m c X V v d D t T Z W N 0 a W 9 u M S 8 x N D A 2 N y 9 B d X R v U m V t b 3 Z l Z E N v b H V t b n M x L n t N Y X J n a W 4 g b 2 Y g R X J y b 3 I s M 3 0 m c X V v d D s s J n F 1 b 3 Q 7 U 2 V j d G l v b j E v M T Q w N j c v Q X V 0 b 1 J l b W 9 2 Z W R D b 2 x 1 b W 5 z M S 5 7 U G V y Y 2 V u d C w 0 f S Z x d W 9 0 O y w m c X V v d D t T Z W N 0 a W 9 u M S 8 x N D A 2 N y 9 B d X R v U m V t b 3 Z l Z E N v b H V t b n M x L n t Q Z X J j Z W 5 0 I E 1 h c m d p b i B v Z i B F c n J v c i w 1 f S Z x d W 9 0 O y w m c X V v d D t T Z W N 0 a W 9 u M S 8 x N D A 2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N j c v Q X V 0 b 1 J l b W 9 2 Z W R D b 2 x 1 b W 5 z M S 5 7 W k N U Q T U s M H 0 m c X V v d D s s J n F 1 b 3 Q 7 U 2 V j d G l v b j E v M T Q w N j c v Q X V 0 b 1 J l b W 9 2 Z W R D b 2 x 1 b W 5 z M S 5 7 T G F i Z W w s M X 0 m c X V v d D s s J n F 1 b 3 Q 7 U 2 V j d G l v b j E v M T Q w N j c v Q X V 0 b 1 J l b W 9 2 Z W R D b 2 x 1 b W 5 z M S 5 7 R X N 0 a W 1 h d G U s M n 0 m c X V v d D s s J n F 1 b 3 Q 7 U 2 V j d G l v b j E v M T Q w N j c v Q X V 0 b 1 J l b W 9 2 Z W R D b 2 x 1 b W 5 z M S 5 7 T W F y Z 2 l u I G 9 m I E V y c m 9 y L D N 9 J n F 1 b 3 Q 7 L C Z x d W 9 0 O 1 N l Y 3 R p b 2 4 x L z E 0 M D Y 3 L 0 F 1 d G 9 S Z W 1 v d m V k Q 2 9 s d W 1 u c z E u e 1 B l c m N l b n Q s N H 0 m c X V v d D s s J n F 1 b 3 Q 7 U 2 V j d G l v b j E v M T Q w N j c v Q X V 0 b 1 J l b W 9 2 Z W R D b 2 x 1 b W 5 z M S 5 7 U G V y Y 2 V u d C B N Y X J n a W 4 g b 2 Y g R X J y b 3 I s N X 0 m c X V v d D s s J n F 1 b 3 Q 7 U 2 V j d G l v b j E v M T Q w N j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2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M T Q w N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2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T I 5 N j Y 4 N G E t Y j R k O C 0 0 N z h i L W I x O D M t M T J h O D g x Z T V h M G Q 5 I i A v P j x F b n R y e S B U e X B l P S J G a W x s V G F y Z 2 V 0 I i B W Y W x 1 Z T 0 i c 1 R h Y m x l X 0 V 4 d G V y b m F s R G F 0 Y V 8 x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j o 1 O S 4 0 M j Y z O D g 0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5 M i 9 B d X R v U m V t b 3 Z l Z E N v b H V t b n M x L n t a Q 1 R B N S w w f S Z x d W 9 0 O y w m c X V v d D t T Z W N 0 a W 9 u M S 8 x N D A 5 M i 9 B d X R v U m V t b 3 Z l Z E N v b H V t b n M x L n t M Y W J l b C w x f S Z x d W 9 0 O y w m c X V v d D t T Z W N 0 a W 9 u M S 8 x N D A 5 M i 9 B d X R v U m V t b 3 Z l Z E N v b H V t b n M x L n t F c 3 R p b W F 0 Z S w y f S Z x d W 9 0 O y w m c X V v d D t T Z W N 0 a W 9 u M S 8 x N D A 5 M i 9 B d X R v U m V t b 3 Z l Z E N v b H V t b n M x L n t N Y X J n a W 4 g b 2 Y g R X J y b 3 I s M 3 0 m c X V v d D s s J n F 1 b 3 Q 7 U 2 V j d G l v b j E v M T Q w O T I v Q X V 0 b 1 J l b W 9 2 Z W R D b 2 x 1 b W 5 z M S 5 7 U G V y Y 2 V u d C w 0 f S Z x d W 9 0 O y w m c X V v d D t T Z W N 0 a W 9 u M S 8 x N D A 5 M i 9 B d X R v U m V t b 3 Z l Z E N v b H V t b n M x L n t Q Z X J j Z W 5 0 I E 1 h c m d p b i B v Z i B F c n J v c i w 1 f S Z x d W 9 0 O y w m c X V v d D t T Z W N 0 a W 9 u M S 8 x N D A 5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O T I v Q X V 0 b 1 J l b W 9 2 Z W R D b 2 x 1 b W 5 z M S 5 7 W k N U Q T U s M H 0 m c X V v d D s s J n F 1 b 3 Q 7 U 2 V j d G l v b j E v M T Q w O T I v Q X V 0 b 1 J l b W 9 2 Z W R D b 2 x 1 b W 5 z M S 5 7 T G F i Z W w s M X 0 m c X V v d D s s J n F 1 b 3 Q 7 U 2 V j d G l v b j E v M T Q w O T I v Q X V 0 b 1 J l b W 9 2 Z W R D b 2 x 1 b W 5 z M S 5 7 R X N 0 a W 1 h d G U s M n 0 m c X V v d D s s J n F 1 b 3 Q 7 U 2 V j d G l v b j E v M T Q w O T I v Q X V 0 b 1 J l b W 9 2 Z W R D b 2 x 1 b W 5 z M S 5 7 T W F y Z 2 l u I G 9 m I E V y c m 9 y L D N 9 J n F 1 b 3 Q 7 L C Z x d W 9 0 O 1 N l Y 3 R p b 2 4 x L z E 0 M D k y L 0 F 1 d G 9 S Z W 1 v d m V k Q 2 9 s d W 1 u c z E u e 1 B l c m N l b n Q s N H 0 m c X V v d D s s J n F 1 b 3 Q 7 U 2 V j d G l v b j E v M T Q w O T I v Q X V 0 b 1 J l b W 9 2 Z W R D b 2 x 1 b W 5 z M S 5 7 U G V y Y 2 V u d C B N Y X J n a W 4 g b 2 Y g R X J y b 3 I s N X 0 m c X V v d D s s J n F 1 b 3 Q 7 U 2 V j d G l v b j E v M T Q w O T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5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M T Q w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D R m Y T R h Z T U t O W I 0 Y y 0 0 M m E 4 L W E 1 N T Q t M j U x N W M z M j N m N m E x I i A v P j x F b n R y e S B U e X B l P S J G a W x s V G F y Z 2 V 0 I i B W Y W x 1 Z T 0 i c 1 R h Y m x l X 0 V 4 d G V y b m F s R G F 0 Y V 8 x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j o 1 O S 4 0 O D I w M j Q y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5 N C 9 B d X R v U m V t b 3 Z l Z E N v b H V t b n M x L n t a Q 1 R B N S w w f S Z x d W 9 0 O y w m c X V v d D t T Z W N 0 a W 9 u M S 8 x N D A 5 N C 9 B d X R v U m V t b 3 Z l Z E N v b H V t b n M x L n t M Y W J l b C w x f S Z x d W 9 0 O y w m c X V v d D t T Z W N 0 a W 9 u M S 8 x N D A 5 N C 9 B d X R v U m V t b 3 Z l Z E N v b H V t b n M x L n t F c 3 R p b W F 0 Z S w y f S Z x d W 9 0 O y w m c X V v d D t T Z W N 0 a W 9 u M S 8 x N D A 5 N C 9 B d X R v U m V t b 3 Z l Z E N v b H V t b n M x L n t N Y X J n a W 4 g b 2 Y g R X J y b 3 I s M 3 0 m c X V v d D s s J n F 1 b 3 Q 7 U 2 V j d G l v b j E v M T Q w O T Q v Q X V 0 b 1 J l b W 9 2 Z W R D b 2 x 1 b W 5 z M S 5 7 U G V y Y 2 V u d C w 0 f S Z x d W 9 0 O y w m c X V v d D t T Z W N 0 a W 9 u M S 8 x N D A 5 N C 9 B d X R v U m V t b 3 Z l Z E N v b H V t b n M x L n t Q Z X J j Z W 5 0 I E 1 h c m d p b i B v Z i B F c n J v c i w 1 f S Z x d W 9 0 O y w m c X V v d D t T Z W N 0 a W 9 u M S 8 x N D A 5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O T Q v Q X V 0 b 1 J l b W 9 2 Z W R D b 2 x 1 b W 5 z M S 5 7 W k N U Q T U s M H 0 m c X V v d D s s J n F 1 b 3 Q 7 U 2 V j d G l v b j E v M T Q w O T Q v Q X V 0 b 1 J l b W 9 2 Z W R D b 2 x 1 b W 5 z M S 5 7 T G F i Z W w s M X 0 m c X V v d D s s J n F 1 b 3 Q 7 U 2 V j d G l v b j E v M T Q w O T Q v Q X V 0 b 1 J l b W 9 2 Z W R D b 2 x 1 b W 5 z M S 5 7 R X N 0 a W 1 h d G U s M n 0 m c X V v d D s s J n F 1 b 3 Q 7 U 2 V j d G l v b j E v M T Q w O T Q v Q X V 0 b 1 J l b W 9 2 Z W R D b 2 x 1 b W 5 z M S 5 7 T W F y Z 2 l u I G 9 m I E V y c m 9 y L D N 9 J n F 1 b 3 Q 7 L C Z x d W 9 0 O 1 N l Y 3 R p b 2 4 x L z E 0 M D k 0 L 0 F 1 d G 9 S Z W 1 v d m V k Q 2 9 s d W 1 u c z E u e 1 B l c m N l b n Q s N H 0 m c X V v d D s s J n F 1 b 3 Q 7 U 2 V j d G l v b j E v M T Q w O T Q v Q X V 0 b 1 J l b W 9 2 Z W R D b 2 x 1 b W 5 z M S 5 7 U G V y Y 2 V u d C B N Y X J n a W 4 g b 2 Y g R X J y b 3 I s N X 0 m c X V v d D s s J n F 1 b 3 Q 7 U 2 V j d G l v b j E v M T Q w O T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5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Q v M T Q w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M w M T V j N T M t Z j A 0 M y 0 0 Z T g 1 L W I 5 M z M t M j J i Y 2 I 5 M D U y M 2 Y 0 I i A v P j x F b n R y e S B U e X B l P S J G a W x s V G F y Z 2 V 0 I i B W Y W x 1 Z T 0 i c 1 R h Y m x l X 0 V 4 d G V y b m F s R G F 0 Y V 8 x O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z o w M C 4 4 M T I 5 M z I 1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E w N S 9 B d X R v U m V t b 3 Z l Z E N v b H V t b n M x L n t a Q 1 R B N S w w f S Z x d W 9 0 O y w m c X V v d D t T Z W N 0 a W 9 u M S 8 x N D E w N S 9 B d X R v U m V t b 3 Z l Z E N v b H V t b n M x L n t M Y W J l b C w x f S Z x d W 9 0 O y w m c X V v d D t T Z W N 0 a W 9 u M S 8 x N D E w N S 9 B d X R v U m V t b 3 Z l Z E N v b H V t b n M x L n t F c 3 R p b W F 0 Z S w y f S Z x d W 9 0 O y w m c X V v d D t T Z W N 0 a W 9 u M S 8 x N D E w N S 9 B d X R v U m V t b 3 Z l Z E N v b H V t b n M x L n t N Y X J n a W 4 g b 2 Y g R X J y b 3 I s M 3 0 m c X V v d D s s J n F 1 b 3 Q 7 U 2 V j d G l v b j E v M T Q x M D U v Q X V 0 b 1 J l b W 9 2 Z W R D b 2 x 1 b W 5 z M S 5 7 U G V y Y 2 V u d C w 0 f S Z x d W 9 0 O y w m c X V v d D t T Z W N 0 a W 9 u M S 8 x N D E w N S 9 B d X R v U m V t b 3 Z l Z E N v b H V t b n M x L n t Q Z X J j Z W 5 0 I E 1 h c m d p b i B v Z i B F c n J v c i w 1 f S Z x d W 9 0 O y w m c X V v d D t T Z W N 0 a W 9 u M S 8 x N D E w N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x M D U v Q X V 0 b 1 J l b W 9 2 Z W R D b 2 x 1 b W 5 z M S 5 7 W k N U Q T U s M H 0 m c X V v d D s s J n F 1 b 3 Q 7 U 2 V j d G l v b j E v M T Q x M D U v Q X V 0 b 1 J l b W 9 2 Z W R D b 2 x 1 b W 5 z M S 5 7 T G F i Z W w s M X 0 m c X V v d D s s J n F 1 b 3 Q 7 U 2 V j d G l v b j E v M T Q x M D U v Q X V 0 b 1 J l b W 9 2 Z W R D b 2 x 1 b W 5 z M S 5 7 R X N 0 a W 1 h d G U s M n 0 m c X V v d D s s J n F 1 b 3 Q 7 U 2 V j d G l v b j E v M T Q x M D U v Q X V 0 b 1 J l b W 9 2 Z W R D b 2 x 1 b W 5 z M S 5 7 T W F y Z 2 l u I G 9 m I E V y c m 9 y L D N 9 J n F 1 b 3 Q 7 L C Z x d W 9 0 O 1 N l Y 3 R p b 2 4 x L z E 0 M T A 1 L 0 F 1 d G 9 S Z W 1 v d m V k Q 2 9 s d W 1 u c z E u e 1 B l c m N l b n Q s N H 0 m c X V v d D s s J n F 1 b 3 Q 7 U 2 V j d G l v b j E v M T Q x M D U v Q X V 0 b 1 J l b W 9 2 Z W R D b 2 x 1 b W 5 z M S 5 7 U G V y Y 2 V u d C B N Y X J n a W 4 g b 2 Y g R X J y b 3 I s N X 0 m c X V v d D s s J n F 1 b 3 Q 7 U 2 V j d G l v b j E v M T Q x M D U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E w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U v M T Q x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2 N l Y T U 0 O T A t N G F k O C 0 0 Y j Y w L T h l Y z E t O D B i O W Q y Y W Z l Z G Z i I i A v P j x F b n R y e S B U e X B l P S J G a W x s V G F y Z 2 V 0 I i B W Y W x 1 Z T 0 i c 1 R h Y m x l X 0 V 4 d G V y b m F s R G F 0 Y V 8 x M T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V U M T g 6 M z M 6 M D A u O D Y z O T M y O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x M D g v Q X V 0 b 1 J l b W 9 2 Z W R D b 2 x 1 b W 5 z M S 5 7 W k N U Q T U s M H 0 m c X V v d D s s J n F 1 b 3 Q 7 U 2 V j d G l v b j E v M T Q x M D g v Q X V 0 b 1 J l b W 9 2 Z W R D b 2 x 1 b W 5 z M S 5 7 T G F i Z W w s M X 0 m c X V v d D s s J n F 1 b 3 Q 7 U 2 V j d G l v b j E v M T Q x M D g v Q X V 0 b 1 J l b W 9 2 Z W R D b 2 x 1 b W 5 z M S 5 7 R X N 0 a W 1 h d G U s M n 0 m c X V v d D s s J n F 1 b 3 Q 7 U 2 V j d G l v b j E v M T Q x M D g v Q X V 0 b 1 J l b W 9 2 Z W R D b 2 x 1 b W 5 z M S 5 7 T W F y Z 2 l u I G 9 m I E V y c m 9 y L D N 9 J n F 1 b 3 Q 7 L C Z x d W 9 0 O 1 N l Y 3 R p b 2 4 x L z E 0 M T A 4 L 0 F 1 d G 9 S Z W 1 v d m V k Q 2 9 s d W 1 u c z E u e 1 B l c m N l b n Q s N H 0 m c X V v d D s s J n F 1 b 3 Q 7 U 2 V j d G l v b j E v M T Q x M D g v Q X V 0 b 1 J l b W 9 2 Z W R D b 2 x 1 b W 5 z M S 5 7 U G V y Y 2 V u d C B N Y X J n a W 4 g b 2 Y g R X J y b 3 I s N X 0 m c X V v d D s s J n F 1 b 3 Q 7 U 2 V j d G l v b j E v M T Q x M D g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T A 4 L 0 F 1 d G 9 S Z W 1 v d m V k Q 2 9 s d W 1 u c z E u e 1 p D V E E 1 L D B 9 J n F 1 b 3 Q 7 L C Z x d W 9 0 O 1 N l Y 3 R p b 2 4 x L z E 0 M T A 4 L 0 F 1 d G 9 S Z W 1 v d m V k Q 2 9 s d W 1 u c z E u e 0 x h Y m V s L D F 9 J n F 1 b 3 Q 7 L C Z x d W 9 0 O 1 N l Y 3 R p b 2 4 x L z E 0 M T A 4 L 0 F 1 d G 9 S Z W 1 v d m V k Q 2 9 s d W 1 u c z E u e 0 V z d G l t Y X R l L D J 9 J n F 1 b 3 Q 7 L C Z x d W 9 0 O 1 N l Y 3 R p b 2 4 x L z E 0 M T A 4 L 0 F 1 d G 9 S Z W 1 v d m V k Q 2 9 s d W 1 u c z E u e 0 1 h c m d p b i B v Z i B F c n J v c i w z f S Z x d W 9 0 O y w m c X V v d D t T Z W N 0 a W 9 u M S 8 x N D E w O C 9 B d X R v U m V t b 3 Z l Z E N v b H V t b n M x L n t Q Z X J j Z W 5 0 L D R 9 J n F 1 b 3 Q 7 L C Z x d W 9 0 O 1 N l Y 3 R p b 2 4 x L z E 0 M T A 4 L 0 F 1 d G 9 S Z W 1 v d m V k Q 2 9 s d W 1 u c z E u e 1 B l c m N l b n Q g T W F y Z 2 l u I G 9 m I E V y c m 9 y L D V 9 J n F 1 b 3 Q 7 L C Z x d W 9 0 O 1 N l Y 3 R p b 2 4 x L z E 0 M T A 4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x M D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z E 0 M T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B m N 2 Q 3 N z E 4 L T g w Y m Q t N G Z h M y 1 h Z D k 5 L W M 1 Y m U 5 N W E y M z h k N y I g L z 4 8 R W 5 0 c n k g V H l w Z T 0 i R m l s b F R h c m d l d C I g V m F s d W U 9 I n N U Y W J s Z V 9 F e H R l c m 5 h b E R h d G F f M T E x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E 1 V D E 4 O j M z O j A y L j M w N z A 4 M j Z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T A 5 L 0 F 1 d G 9 S Z W 1 v d m V k Q 2 9 s d W 1 u c z E u e 1 p D V E E 1 L D B 9 J n F 1 b 3 Q 7 L C Z x d W 9 0 O 1 N l Y 3 R p b 2 4 x L z E 0 M T A 5 L 0 F 1 d G 9 S Z W 1 v d m V k Q 2 9 s d W 1 u c z E u e 0 x h Y m V s L D F 9 J n F 1 b 3 Q 7 L C Z x d W 9 0 O 1 N l Y 3 R p b 2 4 x L z E 0 M T A 5 L 0 F 1 d G 9 S Z W 1 v d m V k Q 2 9 s d W 1 u c z E u e 0 V z d G l t Y X R l L D J 9 J n F 1 b 3 Q 7 L C Z x d W 9 0 O 1 N l Y 3 R p b 2 4 x L z E 0 M T A 5 L 0 F 1 d G 9 S Z W 1 v d m V k Q 2 9 s d W 1 u c z E u e 0 1 h c m d p b i B v Z i B F c n J v c i w z f S Z x d W 9 0 O y w m c X V v d D t T Z W N 0 a W 9 u M S 8 x N D E w O S 9 B d X R v U m V t b 3 Z l Z E N v b H V t b n M x L n t Q Z X J j Z W 5 0 L D R 9 J n F 1 b 3 Q 7 L C Z x d W 9 0 O 1 N l Y 3 R p b 2 4 x L z E 0 M T A 5 L 0 F 1 d G 9 S Z W 1 v d m V k Q 2 9 s d W 1 u c z E u e 1 B l c m N l b n Q g T W F y Z 2 l u I G 9 m I E V y c m 9 y L D V 9 J n F 1 b 3 Q 7 L C Z x d W 9 0 O 1 N l Y 3 R p b 2 4 x L z E 0 M T A 5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E w O S 9 B d X R v U m V t b 3 Z l Z E N v b H V t b n M x L n t a Q 1 R B N S w w f S Z x d W 9 0 O y w m c X V v d D t T Z W N 0 a W 9 u M S 8 x N D E w O S 9 B d X R v U m V t b 3 Z l Z E N v b H V t b n M x L n t M Y W J l b C w x f S Z x d W 9 0 O y w m c X V v d D t T Z W N 0 a W 9 u M S 8 x N D E w O S 9 B d X R v U m V t b 3 Z l Z E N v b H V t b n M x L n t F c 3 R p b W F 0 Z S w y f S Z x d W 9 0 O y w m c X V v d D t T Z W N 0 a W 9 u M S 8 x N D E w O S 9 B d X R v U m V t b 3 Z l Z E N v b H V t b n M x L n t N Y X J n a W 4 g b 2 Y g R X J y b 3 I s M 3 0 m c X V v d D s s J n F 1 b 3 Q 7 U 2 V j d G l v b j E v M T Q x M D k v Q X V 0 b 1 J l b W 9 2 Z W R D b 2 x 1 b W 5 z M S 5 7 U G V y Y 2 V u d C w 0 f S Z x d W 9 0 O y w m c X V v d D t T Z W N 0 a W 9 u M S 8 x N D E w O S 9 B d X R v U m V t b 3 Z l Z E N v b H V t b n M x L n t Q Z X J j Z W 5 0 I E 1 h c m d p b i B v Z i B F c n J v c i w 1 f S Z x d W 9 0 O y w m c X V v d D t T Z W N 0 a W 9 u M S 8 x N D E w O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M T A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O S 8 x N D E w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0 Y T A 3 Y 2 F k Y y 1 j M D U 1 L T Q x Y 2 Q t Y T Z k N C 0 y M D A x O D J k N m F k O D g i I C 8 + P E V u d H J 5 I F R 5 c G U 9 I k Z p b G x U Y X J n Z X Q i I F Z h b H V l P S J z V G F i b G V f R X h 0 Z X J u Y W x E Y X R h X z E x M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z o w M i 4 z N j M 1 O D k 0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E y M C 9 B d X R v U m V t b 3 Z l Z E N v b H V t b n M x L n t a Q 1 R B N S w w f S Z x d W 9 0 O y w m c X V v d D t T Z W N 0 a W 9 u M S 8 x N D E y M C 9 B d X R v U m V t b 3 Z l Z E N v b H V t b n M x L n t M Y W J l b C w x f S Z x d W 9 0 O y w m c X V v d D t T Z W N 0 a W 9 u M S 8 x N D E y M C 9 B d X R v U m V t b 3 Z l Z E N v b H V t b n M x L n t F c 3 R p b W F 0 Z S w y f S Z x d W 9 0 O y w m c X V v d D t T Z W N 0 a W 9 u M S 8 x N D E y M C 9 B d X R v U m V t b 3 Z l Z E N v b H V t b n M x L n t N Y X J n a W 4 g b 2 Y g R X J y b 3 I s M 3 0 m c X V v d D s s J n F 1 b 3 Q 7 U 2 V j d G l v b j E v M T Q x M j A v Q X V 0 b 1 J l b W 9 2 Z W R D b 2 x 1 b W 5 z M S 5 7 U G V y Y 2 V u d C w 0 f S Z x d W 9 0 O y w m c X V v d D t T Z W N 0 a W 9 u M S 8 x N D E y M C 9 B d X R v U m V t b 3 Z l Z E N v b H V t b n M x L n t Q Z X J j Z W 5 0 I E 1 h c m d p b i B v Z i B F c n J v c i w 1 f S Z x d W 9 0 O y w m c X V v d D t T Z W N 0 a W 9 u M S 8 x N D E y M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x M j A v Q X V 0 b 1 J l b W 9 2 Z W R D b 2 x 1 b W 5 z M S 5 7 W k N U Q T U s M H 0 m c X V v d D s s J n F 1 b 3 Q 7 U 2 V j d G l v b j E v M T Q x M j A v Q X V 0 b 1 J l b W 9 2 Z W R D b 2 x 1 b W 5 z M S 5 7 T G F i Z W w s M X 0 m c X V v d D s s J n F 1 b 3 Q 7 U 2 V j d G l v b j E v M T Q x M j A v Q X V 0 b 1 J l b W 9 2 Z W R D b 2 x 1 b W 5 z M S 5 7 R X N 0 a W 1 h d G U s M n 0 m c X V v d D s s J n F 1 b 3 Q 7 U 2 V j d G l v b j E v M T Q x M j A v Q X V 0 b 1 J l b W 9 2 Z W R D b 2 x 1 b W 5 z M S 5 7 T W F y Z 2 l u I G 9 m I E V y c m 9 y L D N 9 J n F 1 b 3 Q 7 L C Z x d W 9 0 O 1 N l Y 3 R p b 2 4 x L z E 0 M T I w L 0 F 1 d G 9 S Z W 1 v d m V k Q 2 9 s d W 1 u c z E u e 1 B l c m N l b n Q s N H 0 m c X V v d D s s J n F 1 b 3 Q 7 U 2 V j d G l v b j E v M T Q x M j A v Q X V 0 b 1 J l b W 9 2 Z W R D b 2 x 1 b W 5 z M S 5 7 U G V y Y 2 V u d C B N Y X J n a W 4 g b 2 Y g R X J y b 3 I s N X 0 m c X V v d D s s J n F 1 b 3 Q 7 U 2 V j d G l v b j E v M T Q x M j A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E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w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M T Q x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2 J j N j d i Z D A t O D M 1 Y S 0 0 M j g w L W E z Y z k t O W Z j N D F m Z m U 4 Y z Z i I i A v P j x F b n R y e S B U e X B l P S J G a W x s V G F y Z 2 V 0 I i B W Y W x 1 Z T 0 i c 1 R h Y m x l X 0 V 4 d G V y b m F s R G F 0 Y V 8 x M T M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V U M T g 6 M z M 6 M D M u O D g 3 N j I x M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x M j Y v Q X V 0 b 1 J l b W 9 2 Z W R D b 2 x 1 b W 5 z M S 5 7 W k N U Q T U s M H 0 m c X V v d D s s J n F 1 b 3 Q 7 U 2 V j d G l v b j E v M T Q x M j Y v Q X V 0 b 1 J l b W 9 2 Z W R D b 2 x 1 b W 5 z M S 5 7 T G F i Z W w s M X 0 m c X V v d D s s J n F 1 b 3 Q 7 U 2 V j d G l v b j E v M T Q x M j Y v Q X V 0 b 1 J l b W 9 2 Z W R D b 2 x 1 b W 5 z M S 5 7 R X N 0 a W 1 h d G U s M n 0 m c X V v d D s s J n F 1 b 3 Q 7 U 2 V j d G l v b j E v M T Q x M j Y v Q X V 0 b 1 J l b W 9 2 Z W R D b 2 x 1 b W 5 z M S 5 7 T W F y Z 2 l u I G 9 m I E V y c m 9 y L D N 9 J n F 1 b 3 Q 7 L C Z x d W 9 0 O 1 N l Y 3 R p b 2 4 x L z E 0 M T I 2 L 0 F 1 d G 9 S Z W 1 v d m V k Q 2 9 s d W 1 u c z E u e 1 B l c m N l b n Q s N H 0 m c X V v d D s s J n F 1 b 3 Q 7 U 2 V j d G l v b j E v M T Q x M j Y v Q X V 0 b 1 J l b W 9 2 Z W R D b 2 x 1 b W 5 z M S 5 7 U G V y Y 2 V u d C B N Y X J n a W 4 g b 2 Y g R X J y b 3 I s N X 0 m c X V v d D s s J n F 1 b 3 Q 7 U 2 V j d G l v b j E v M T Q x M j Y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T I 2 L 0 F 1 d G 9 S Z W 1 v d m V k Q 2 9 s d W 1 u c z E u e 1 p D V E E 1 L D B 9 J n F 1 b 3 Q 7 L C Z x d W 9 0 O 1 N l Y 3 R p b 2 4 x L z E 0 M T I 2 L 0 F 1 d G 9 S Z W 1 v d m V k Q 2 9 s d W 1 u c z E u e 0 x h Y m V s L D F 9 J n F 1 b 3 Q 7 L C Z x d W 9 0 O 1 N l Y 3 R p b 2 4 x L z E 0 M T I 2 L 0 F 1 d G 9 S Z W 1 v d m V k Q 2 9 s d W 1 u c z E u e 0 V z d G l t Y X R l L D J 9 J n F 1 b 3 Q 7 L C Z x d W 9 0 O 1 N l Y 3 R p b 2 4 x L z E 0 M T I 2 L 0 F 1 d G 9 S Z W 1 v d m V k Q 2 9 s d W 1 u c z E u e 0 1 h c m d p b i B v Z i B F c n J v c i w z f S Z x d W 9 0 O y w m c X V v d D t T Z W N 0 a W 9 u M S 8 x N D E y N i 9 B d X R v U m V t b 3 Z l Z E N v b H V t b n M x L n t Q Z X J j Z W 5 0 L D R 9 J n F 1 b 3 Q 7 L C Z x d W 9 0 O 1 N l Y 3 R p b 2 4 x L z E 0 M T I 2 L 0 F 1 d G 9 S Z W 1 v d m V k Q 2 9 s d W 1 u c z E u e 1 B l c m N l b n Q g T W F y Z 2 l u I G 9 m I E V y c m 9 y L D V 9 J n F 1 b 3 Q 7 L C Z x d W 9 0 O 1 N l Y 3 R p b 2 4 x L z E 0 M T I 2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x M j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I 2 L z E 0 M T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0 Z G J i O G M 2 L W E x M j Y t N D E 5 O C 1 i N G Q 0 L W E 2 Z D U 0 Y j N j N j I 5 M S I g L z 4 8 R W 5 0 c n k g V H l w Z T 0 i R m l s b F R h c m d l d C I g V m F s d W U 9 I n N U Y W J s Z V 9 F e H R l c m 5 h b E R h d G F f M T E 0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E 1 V D E 4 O j M z O j A z L j k 2 M z Y 0 N z V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T M x L 0 F 1 d G 9 S Z W 1 v d m V k Q 2 9 s d W 1 u c z E u e 1 p D V E E 1 L D B 9 J n F 1 b 3 Q 7 L C Z x d W 9 0 O 1 N l Y 3 R p b 2 4 x L z E 0 M T M x L 0 F 1 d G 9 S Z W 1 v d m V k Q 2 9 s d W 1 u c z E u e 0 x h Y m V s L D F 9 J n F 1 b 3 Q 7 L C Z x d W 9 0 O 1 N l Y 3 R p b 2 4 x L z E 0 M T M x L 0 F 1 d G 9 S Z W 1 v d m V k Q 2 9 s d W 1 u c z E u e 0 V z d G l t Y X R l L D J 9 J n F 1 b 3 Q 7 L C Z x d W 9 0 O 1 N l Y 3 R p b 2 4 x L z E 0 M T M x L 0 F 1 d G 9 S Z W 1 v d m V k Q 2 9 s d W 1 u c z E u e 0 1 h c m d p b i B v Z i B F c n J v c i w z f S Z x d W 9 0 O y w m c X V v d D t T Z W N 0 a W 9 u M S 8 x N D E z M S 9 B d X R v U m V t b 3 Z l Z E N v b H V t b n M x L n t Q Z X J j Z W 5 0 L D R 9 J n F 1 b 3 Q 7 L C Z x d W 9 0 O 1 N l Y 3 R p b 2 4 x L z E 0 M T M x L 0 F 1 d G 9 S Z W 1 v d m V k Q 2 9 s d W 1 u c z E u e 1 B l c m N l b n Q g T W F y Z 2 l u I G 9 m I E V y c m 9 y L D V 9 J n F 1 b 3 Q 7 L C Z x d W 9 0 O 1 N l Y 3 R p b 2 4 x L z E 0 M T M x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E z M S 9 B d X R v U m V t b 3 Z l Z E N v b H V t b n M x L n t a Q 1 R B N S w w f S Z x d W 9 0 O y w m c X V v d D t T Z W N 0 a W 9 u M S 8 x N D E z M S 9 B d X R v U m V t b 3 Z l Z E N v b H V t b n M x L n t M Y W J l b C w x f S Z x d W 9 0 O y w m c X V v d D t T Z W N 0 a W 9 u M S 8 x N D E z M S 9 B d X R v U m V t b 3 Z l Z E N v b H V t b n M x L n t F c 3 R p b W F 0 Z S w y f S Z x d W 9 0 O y w m c X V v d D t T Z W N 0 a W 9 u M S 8 x N D E z M S 9 B d X R v U m V t b 3 Z l Z E N v b H V t b n M x L n t N Y X J n a W 4 g b 2 Y g R X J y b 3 I s M 3 0 m c X V v d D s s J n F 1 b 3 Q 7 U 2 V j d G l v b j E v M T Q x M z E v Q X V 0 b 1 J l b W 9 2 Z W R D b 2 x 1 b W 5 z M S 5 7 U G V y Y 2 V u d C w 0 f S Z x d W 9 0 O y w m c X V v d D t T Z W N 0 a W 9 u M S 8 x N D E z M S 9 B d X R v U m V t b 3 Z l Z E N v b H V t b n M x L n t Q Z X J j Z W 5 0 I E 1 h c m d p b i B v Z i B F c n J v c i w 1 f S Z x d W 9 0 O y w m c X V v d D t T Z W N 0 a W 9 u M S 8 x N D E z M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M T M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E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8 x N D E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2 N G Y 3 N G J j N y 1 j O W Q 1 L T Q 1 O T Q t O D M 2 N S 1 i Y T N i Y T Q z N T E y Z m Y i I C 8 + P E V u d H J 5 I F R 5 c G U 9 I k Z p b G x U Y X J n Z X Q i I F Z h b H V l P S J z V G F i b G V f R X h 0 Z X J u Y W x E Y X R h X z E x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z o w N S 4 2 N D c x O T g w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E z M i 9 B d X R v U m V t b 3 Z l Z E N v b H V t b n M x L n t a Q 1 R B N S w w f S Z x d W 9 0 O y w m c X V v d D t T Z W N 0 a W 9 u M S 8 x N D E z M i 9 B d X R v U m V t b 3 Z l Z E N v b H V t b n M x L n t M Y W J l b C w x f S Z x d W 9 0 O y w m c X V v d D t T Z W N 0 a W 9 u M S 8 x N D E z M i 9 B d X R v U m V t b 3 Z l Z E N v b H V t b n M x L n t F c 3 R p b W F 0 Z S w y f S Z x d W 9 0 O y w m c X V v d D t T Z W N 0 a W 9 u M S 8 x N D E z M i 9 B d X R v U m V t b 3 Z l Z E N v b H V t b n M x L n t N Y X J n a W 4 g b 2 Y g R X J y b 3 I s M 3 0 m c X V v d D s s J n F 1 b 3 Q 7 U 2 V j d G l v b j E v M T Q x M z I v Q X V 0 b 1 J l b W 9 2 Z W R D b 2 x 1 b W 5 z M S 5 7 U G V y Y 2 V u d C w 0 f S Z x d W 9 0 O y w m c X V v d D t T Z W N 0 a W 9 u M S 8 x N D E z M i 9 B d X R v U m V t b 3 Z l Z E N v b H V t b n M x L n t Q Z X J j Z W 5 0 I E 1 h c m d p b i B v Z i B F c n J v c i w 1 f S Z x d W 9 0 O y w m c X V v d D t T Z W N 0 a W 9 u M S 8 x N D E z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x M z I v Q X V 0 b 1 J l b W 9 2 Z W R D b 2 x 1 b W 5 z M S 5 7 W k N U Q T U s M H 0 m c X V v d D s s J n F 1 b 3 Q 7 U 2 V j d G l v b j E v M T Q x M z I v Q X V 0 b 1 J l b W 9 2 Z W R D b 2 x 1 b W 5 z M S 5 7 T G F i Z W w s M X 0 m c X V v d D s s J n F 1 b 3 Q 7 U 2 V j d G l v b j E v M T Q x M z I v Q X V 0 b 1 J l b W 9 2 Z W R D b 2 x 1 b W 5 z M S 5 7 R X N 0 a W 1 h d G U s M n 0 m c X V v d D s s J n F 1 b 3 Q 7 U 2 V j d G l v b j E v M T Q x M z I v Q X V 0 b 1 J l b W 9 2 Z W R D b 2 x 1 b W 5 z M S 5 7 T W F y Z 2 l u I G 9 m I E V y c m 9 y L D N 9 J n F 1 b 3 Q 7 L C Z x d W 9 0 O 1 N l Y 3 R p b 2 4 x L z E 0 M T M y L 0 F 1 d G 9 S Z W 1 v d m V k Q 2 9 s d W 1 u c z E u e 1 B l c m N l b n Q s N H 0 m c X V v d D s s J n F 1 b 3 Q 7 U 2 V j d G l v b j E v M T Q x M z I v Q X V 0 b 1 J l b W 9 2 Z W R D b 2 x 1 b W 5 z M S 5 7 U G V y Y 2 V u d C B N Y X J n a W 4 g b 2 Y g R X J y b 3 I s N X 0 m c X V v d D s s J n F 1 b 3 Q 7 U 2 V j d G l v b j E v M T Q x M z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E z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M T Q x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W I w Z G V m O D k t M m Y 5 O C 0 0 N T I 2 L W I z Z j E t M m E 5 N D M w Y m Y 4 N j c x I i A v P j x F b n R y e S B U e X B l P S J G a W x s V G F y Z 2 V 0 I i B W Y W x 1 Z T 0 i c 1 R h Y m x l X 0 V 4 d G V y b m F s R G F 0 Y V 8 x M T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V U M T g 6 M z M 6 M D U u N z M 2 O T M 0 M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x N z I v Q X V 0 b 1 J l b W 9 2 Z W R D b 2 x 1 b W 5 z M S 5 7 W k N U Q T U s M H 0 m c X V v d D s s J n F 1 b 3 Q 7 U 2 V j d G l v b j E v M T Q x N z I v Q X V 0 b 1 J l b W 9 2 Z W R D b 2 x 1 b W 5 z M S 5 7 T G F i Z W w s M X 0 m c X V v d D s s J n F 1 b 3 Q 7 U 2 V j d G l v b j E v M T Q x N z I v Q X V 0 b 1 J l b W 9 2 Z W R D b 2 x 1 b W 5 z M S 5 7 R X N 0 a W 1 h d G U s M n 0 m c X V v d D s s J n F 1 b 3 Q 7 U 2 V j d G l v b j E v M T Q x N z I v Q X V 0 b 1 J l b W 9 2 Z W R D b 2 x 1 b W 5 z M S 5 7 T W F y Z 2 l u I G 9 m I E V y c m 9 y L D N 9 J n F 1 b 3 Q 7 L C Z x d W 9 0 O 1 N l Y 3 R p b 2 4 x L z E 0 M T c y L 0 F 1 d G 9 S Z W 1 v d m V k Q 2 9 s d W 1 u c z E u e 1 B l c m N l b n Q s N H 0 m c X V v d D s s J n F 1 b 3 Q 7 U 2 V j d G l v b j E v M T Q x N z I v Q X V 0 b 1 J l b W 9 2 Z W R D b 2 x 1 b W 5 z M S 5 7 U G V y Y 2 V u d C B N Y X J n a W 4 g b 2 Y g R X J y b 3 I s N X 0 m c X V v d D s s J n F 1 b 3 Q 7 U 2 V j d G l v b j E v M T Q x N z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T c y L 0 F 1 d G 9 S Z W 1 v d m V k Q 2 9 s d W 1 u c z E u e 1 p D V E E 1 L D B 9 J n F 1 b 3 Q 7 L C Z x d W 9 0 O 1 N l Y 3 R p b 2 4 x L z E 0 M T c y L 0 F 1 d G 9 S Z W 1 v d m V k Q 2 9 s d W 1 u c z E u e 0 x h Y m V s L D F 9 J n F 1 b 3 Q 7 L C Z x d W 9 0 O 1 N l Y 3 R p b 2 4 x L z E 0 M T c y L 0 F 1 d G 9 S Z W 1 v d m V k Q 2 9 s d W 1 u c z E u e 0 V z d G l t Y X R l L D J 9 J n F 1 b 3 Q 7 L C Z x d W 9 0 O 1 N l Y 3 R p b 2 4 x L z E 0 M T c y L 0 F 1 d G 9 S Z W 1 v d m V k Q 2 9 s d W 1 u c z E u e 0 1 h c m d p b i B v Z i B F c n J v c i w z f S Z x d W 9 0 O y w m c X V v d D t T Z W N 0 a W 9 u M S 8 x N D E 3 M i 9 B d X R v U m V t b 3 Z l Z E N v b H V t b n M x L n t Q Z X J j Z W 5 0 L D R 9 J n F 1 b 3 Q 7 L C Z x d W 9 0 O 1 N l Y 3 R p b 2 4 x L z E 0 M T c y L 0 F 1 d G 9 S Z W 1 v d m V k Q 2 9 s d W 1 u c z E u e 1 B l c m N l b n Q g T W F y Z 2 l u I G 9 m I E V y c m 9 y L D V 9 J n F 1 b 3 Q 7 L C Z x d W 9 0 O 1 N l Y 3 R p b 2 4 x L z E 0 M T c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x N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z E 0 M T c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4 O W Q 3 Y j l k L T A y Y W I t N D k x Z S 1 h O T l l L T Q x Z j k y M G U w O T V j M y I g L z 4 8 R W 5 0 c n k g V H l w Z T 0 i R m l s b F R h c m d l d C I g V m F s d W U 9 I n N U Y W J s Z V 9 F e H R l c m 5 h b E R h d G F f M T E 3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E 1 V D E 4 O j M z O j A 2 L j g y M T E 1 O T B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T c 0 L 0 F 1 d G 9 S Z W 1 v d m V k Q 2 9 s d W 1 u c z E u e 1 p D V E E 1 L D B 9 J n F 1 b 3 Q 7 L C Z x d W 9 0 O 1 N l Y 3 R p b 2 4 x L z E 0 M T c 0 L 0 F 1 d G 9 S Z W 1 v d m V k Q 2 9 s d W 1 u c z E u e 0 x h Y m V s L D F 9 J n F 1 b 3 Q 7 L C Z x d W 9 0 O 1 N l Y 3 R p b 2 4 x L z E 0 M T c 0 L 0 F 1 d G 9 S Z W 1 v d m V k Q 2 9 s d W 1 u c z E u e 0 V z d G l t Y X R l L D J 9 J n F 1 b 3 Q 7 L C Z x d W 9 0 O 1 N l Y 3 R p b 2 4 x L z E 0 M T c 0 L 0 F 1 d G 9 S Z W 1 v d m V k Q 2 9 s d W 1 u c z E u e 0 1 h c m d p b i B v Z i B F c n J v c i w z f S Z x d W 9 0 O y w m c X V v d D t T Z W N 0 a W 9 u M S 8 x N D E 3 N C 9 B d X R v U m V t b 3 Z l Z E N v b H V t b n M x L n t Q Z X J j Z W 5 0 L D R 9 J n F 1 b 3 Q 7 L C Z x d W 9 0 O 1 N l Y 3 R p b 2 4 x L z E 0 M T c 0 L 0 F 1 d G 9 S Z W 1 v d m V k Q 2 9 s d W 1 u c z E u e 1 B l c m N l b n Q g T W F y Z 2 l u I G 9 m I E V y c m 9 y L D V 9 J n F 1 b 3 Q 7 L C Z x d W 9 0 O 1 N l Y 3 R p b 2 4 x L z E 0 M T c 0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E 3 N C 9 B d X R v U m V t b 3 Z l Z E N v b H V t b n M x L n t a Q 1 R B N S w w f S Z x d W 9 0 O y w m c X V v d D t T Z W N 0 a W 9 u M S 8 x N D E 3 N C 9 B d X R v U m V t b 3 Z l Z E N v b H V t b n M x L n t M Y W J l b C w x f S Z x d W 9 0 O y w m c X V v d D t T Z W N 0 a W 9 u M S 8 x N D E 3 N C 9 B d X R v U m V t b 3 Z l Z E N v b H V t b n M x L n t F c 3 R p b W F 0 Z S w y f S Z x d W 9 0 O y w m c X V v d D t T Z W N 0 a W 9 u M S 8 x N D E 3 N C 9 B d X R v U m V t b 3 Z l Z E N v b H V t b n M x L n t N Y X J n a W 4 g b 2 Y g R X J y b 3 I s M 3 0 m c X V v d D s s J n F 1 b 3 Q 7 U 2 V j d G l v b j E v M T Q x N z Q v Q X V 0 b 1 J l b W 9 2 Z W R D b 2 x 1 b W 5 z M S 5 7 U G V y Y 2 V u d C w 0 f S Z x d W 9 0 O y w m c X V v d D t T Z W N 0 a W 9 u M S 8 x N D E 3 N C 9 B d X R v U m V t b 3 Z l Z E N v b H V t b n M x L n t Q Z X J j Z W 5 0 I E 1 h c m d p b i B v Z i B F c n J v c i w 1 f S Z x d W 9 0 O y w m c X V v d D t T Z W N 0 a W 9 u M S 8 x N D E 3 N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M T c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8 x N D E 3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i M W Y y N T E z M S 0 5 N T Q 2 L T R i N j U t O W U 1 Y i 0 0 Y T N i N z k x O D h j M 2 U i I C 8 + P E V u d H J 5 I F R 5 c G U 9 I k Z p b G x U Y X J n Z X Q i I F Z h b H V l P S J z V G F i b G V f R X h 0 Z X J u Y W x E Y X R h X z E x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z o w O C 4 3 N T Y 5 N z k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M w M S 9 B d X R v U m V t b 3 Z l Z E N v b H V t b n M x L n t a Q 1 R B N S w w f S Z x d W 9 0 O y w m c X V v d D t T Z W N 0 a W 9 u M S 8 x N D M w M S 9 B d X R v U m V t b 3 Z l Z E N v b H V t b n M x L n t M Y W J l b C w x f S Z x d W 9 0 O y w m c X V v d D t T Z W N 0 a W 9 u M S 8 x N D M w M S 9 B d X R v U m V t b 3 Z l Z E N v b H V t b n M x L n t F c 3 R p b W F 0 Z S w y f S Z x d W 9 0 O y w m c X V v d D t T Z W N 0 a W 9 u M S 8 x N D M w M S 9 B d X R v U m V t b 3 Z l Z E N v b H V t b n M x L n t N Y X J n a W 4 g b 2 Y g R X J y b 3 I s M 3 0 m c X V v d D s s J n F 1 b 3 Q 7 U 2 V j d G l v b j E v M T Q z M D E v Q X V 0 b 1 J l b W 9 2 Z W R D b 2 x 1 b W 5 z M S 5 7 U G V y Y 2 V u d C w 0 f S Z x d W 9 0 O y w m c X V v d D t T Z W N 0 a W 9 u M S 8 x N D M w M S 9 B d X R v U m V t b 3 Z l Z E N v b H V t b n M x L n t Q Z X J j Z W 5 0 I E 1 h c m d p b i B v Z i B F c n J v c i w 1 f S Z x d W 9 0 O y w m c X V v d D t T Z W N 0 a W 9 u M S 8 x N D M w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z M D E v Q X V 0 b 1 J l b W 9 2 Z W R D b 2 x 1 b W 5 z M S 5 7 W k N U Q T U s M H 0 m c X V v d D s s J n F 1 b 3 Q 7 U 2 V j d G l v b j E v M T Q z M D E v Q X V 0 b 1 J l b W 9 2 Z W R D b 2 x 1 b W 5 z M S 5 7 T G F i Z W w s M X 0 m c X V v d D s s J n F 1 b 3 Q 7 U 2 V j d G l v b j E v M T Q z M D E v Q X V 0 b 1 J l b W 9 2 Z W R D b 2 x 1 b W 5 z M S 5 7 R X N 0 a W 1 h d G U s M n 0 m c X V v d D s s J n F 1 b 3 Q 7 U 2 V j d G l v b j E v M T Q z M D E v Q X V 0 b 1 J l b W 9 2 Z W R D b 2 x 1 b W 5 z M S 5 7 T W F y Z 2 l u I G 9 m I E V y c m 9 y L D N 9 J n F 1 b 3 Q 7 L C Z x d W 9 0 O 1 N l Y 3 R p b 2 4 x L z E 0 M z A x L 0 F 1 d G 9 S Z W 1 v d m V k Q 2 9 s d W 1 u c z E u e 1 B l c m N l b n Q s N H 0 m c X V v d D s s J n F 1 b 3 Q 7 U 2 V j d G l v b j E v M T Q z M D E v Q X V 0 b 1 J l b W 9 2 Z W R D b 2 x 1 b W 5 z M S 5 7 U G V y Y 2 V u d C B N Y X J n a W 4 g b 2 Y g R X J y b 3 I s N X 0 m c X V v d D s s J n F 1 b 3 Q 7 U 2 V j d G l v b j E v M T Q z M D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M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M T Q z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j Q 1 Z j M 5 M 2 U t N D M 4 M C 0 0 N 2 F l L W E 2 Y 2 Q t N j R l N m V h N G Q z M D d h I i A v P j x F b n R y e S B U e X B l P S J G a W x s V G F y Z 2 V 0 I i B W Y W x 1 Z T 0 i c 1 R h Y m x l X 0 V 4 d G V y b m F s R G F 0 Y V 8 x M T k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V U M T g 6 M z M 6 M D g u N j c z M z Q x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z M D I v Q X V 0 b 1 J l b W 9 2 Z W R D b 2 x 1 b W 5 z M S 5 7 W k N U Q T U s M H 0 m c X V v d D s s J n F 1 b 3 Q 7 U 2 V j d G l v b j E v M T Q z M D I v Q X V 0 b 1 J l b W 9 2 Z W R D b 2 x 1 b W 5 z M S 5 7 T G F i Z W w s M X 0 m c X V v d D s s J n F 1 b 3 Q 7 U 2 V j d G l v b j E v M T Q z M D I v Q X V 0 b 1 J l b W 9 2 Z W R D b 2 x 1 b W 5 z M S 5 7 R X N 0 a W 1 h d G U s M n 0 m c X V v d D s s J n F 1 b 3 Q 7 U 2 V j d G l v b j E v M T Q z M D I v Q X V 0 b 1 J l b W 9 2 Z W R D b 2 x 1 b W 5 z M S 5 7 T W F y Z 2 l u I G 9 m I E V y c m 9 y L D N 9 J n F 1 b 3 Q 7 L C Z x d W 9 0 O 1 N l Y 3 R p b 2 4 x L z E 0 M z A y L 0 F 1 d G 9 S Z W 1 v d m V k Q 2 9 s d W 1 u c z E u e 1 B l c m N l b n Q s N H 0 m c X V v d D s s J n F 1 b 3 Q 7 U 2 V j d G l v b j E v M T Q z M D I v Q X V 0 b 1 J l b W 9 2 Z W R D b 2 x 1 b W 5 z M S 5 7 U G V y Y 2 V u d C B N Y X J n a W 4 g b 2 Y g R X J y b 3 I s N X 0 m c X V v d D s s J n F 1 b 3 Q 7 U 2 V j d G l v b j E v M T Q z M D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z A y L 0 F 1 d G 9 S Z W 1 v d m V k Q 2 9 s d W 1 u c z E u e 1 p D V E E 1 L D B 9 J n F 1 b 3 Q 7 L C Z x d W 9 0 O 1 N l Y 3 R p b 2 4 x L z E 0 M z A y L 0 F 1 d G 9 S Z W 1 v d m V k Q 2 9 s d W 1 u c z E u e 0 x h Y m V s L D F 9 J n F 1 b 3 Q 7 L C Z x d W 9 0 O 1 N l Y 3 R p b 2 4 x L z E 0 M z A y L 0 F 1 d G 9 S Z W 1 v d m V k Q 2 9 s d W 1 u c z E u e 0 V z d G l t Y X R l L D J 9 J n F 1 b 3 Q 7 L C Z x d W 9 0 O 1 N l Y 3 R p b 2 4 x L z E 0 M z A y L 0 F 1 d G 9 S Z W 1 v d m V k Q 2 9 s d W 1 u c z E u e 0 1 h c m d p b i B v Z i B F c n J v c i w z f S Z x d W 9 0 O y w m c X V v d D t T Z W N 0 a W 9 u M S 8 x N D M w M i 9 B d X R v U m V t b 3 Z l Z E N v b H V t b n M x L n t Q Z X J j Z W 5 0 L D R 9 J n F 1 b 3 Q 7 L C Z x d W 9 0 O 1 N l Y 3 R p b 2 4 x L z E 0 M z A y L 0 F 1 d G 9 S Z W 1 v d m V k Q 2 9 s d W 1 u c z E u e 1 B l c m N l b n Q g T W F y Z 2 l u I G 9 m I E V y c m 9 y L D V 9 J n F 1 b 3 Q 7 L C Z x d W 9 0 O 1 N l Y 3 R p b 2 4 x L z E 0 M z A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z M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z E 0 M z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I 0 Y W I 4 M T A y L W E 5 Z j E t N D B i M C 0 5 N m Q 4 L T J j Z m V l N W Q w Z D k w M i I g L z 4 8 R W 5 0 c n k g V H l w Z T 0 i R m l s b F R h c m d l d C I g V m F s d W U 9 I n N U Y W J s Z V 9 F e H R l c m 5 h b E R h d G F f M T I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E 1 V D E 4 O j M z O j A 5 L j g 3 M z Q y M z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z A z L 0 F 1 d G 9 S Z W 1 v d m V k Q 2 9 s d W 1 u c z E u e 1 p D V E E 1 L D B 9 J n F 1 b 3 Q 7 L C Z x d W 9 0 O 1 N l Y 3 R p b 2 4 x L z E 0 M z A z L 0 F 1 d G 9 S Z W 1 v d m V k Q 2 9 s d W 1 u c z E u e 0 x h Y m V s L D F 9 J n F 1 b 3 Q 7 L C Z x d W 9 0 O 1 N l Y 3 R p b 2 4 x L z E 0 M z A z L 0 F 1 d G 9 S Z W 1 v d m V k Q 2 9 s d W 1 u c z E u e 0 V z d G l t Y X R l L D J 9 J n F 1 b 3 Q 7 L C Z x d W 9 0 O 1 N l Y 3 R p b 2 4 x L z E 0 M z A z L 0 F 1 d G 9 S Z W 1 v d m V k Q 2 9 s d W 1 u c z E u e 0 1 h c m d p b i B v Z i B F c n J v c i w z f S Z x d W 9 0 O y w m c X V v d D t T Z W N 0 a W 9 u M S 8 x N D M w M y 9 B d X R v U m V t b 3 Z l Z E N v b H V t b n M x L n t Q Z X J j Z W 5 0 L D R 9 J n F 1 b 3 Q 7 L C Z x d W 9 0 O 1 N l Y 3 R p b 2 4 x L z E 0 M z A z L 0 F 1 d G 9 S Z W 1 v d m V k Q 2 9 s d W 1 u c z E u e 1 B l c m N l b n Q g T W F y Z 2 l u I G 9 m I E V y c m 9 y L D V 9 J n F 1 b 3 Q 7 L C Z x d W 9 0 O 1 N l Y 3 R p b 2 4 x L z E 0 M z A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M w M y 9 B d X R v U m V t b 3 Z l Z E N v b H V t b n M x L n t a Q 1 R B N S w w f S Z x d W 9 0 O y w m c X V v d D t T Z W N 0 a W 9 u M S 8 x N D M w M y 9 B d X R v U m V t b 3 Z l Z E N v b H V t b n M x L n t M Y W J l b C w x f S Z x d W 9 0 O y w m c X V v d D t T Z W N 0 a W 9 u M S 8 x N D M w M y 9 B d X R v U m V t b 3 Z l Z E N v b H V t b n M x L n t F c 3 R p b W F 0 Z S w y f S Z x d W 9 0 O y w m c X V v d D t T Z W N 0 a W 9 u M S 8 x N D M w M y 9 B d X R v U m V t b 3 Z l Z E N v b H V t b n M x L n t N Y X J n a W 4 g b 2 Y g R X J y b 3 I s M 3 0 m c X V v d D s s J n F 1 b 3 Q 7 U 2 V j d G l v b j E v M T Q z M D M v Q X V 0 b 1 J l b W 9 2 Z W R D b 2 x 1 b W 5 z M S 5 7 U G V y Y 2 V u d C w 0 f S Z x d W 9 0 O y w m c X V v d D t T Z W N 0 a W 9 u M S 8 x N D M w M y 9 B d X R v U m V t b 3 Z l Z E N v b H V t b n M x L n t Q Z X J j Z W 5 0 I E 1 h c m d p b i B v Z i B F c n J v c i w 1 f S Z x d W 9 0 O y w m c X V v d D t T Z W N 0 a W 9 u M S 8 x N D M w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M z A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y 8 x N D M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Y z c x Y j Z i Z S 1 h Y W N l L T Q 0 N G E t Y m E 1 Z C 1 h Y T g 2 M m Q 0 N m I 3 M 2 Q i I C 8 + P E V u d H J 5 I F R 5 c G U 9 I k Z p b G x U Y X J n Z X Q i I F Z h b H V l P S J z V G F i b G V f R X h 0 Z X J u Y W x E Y X R h X z E y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V Q x O D o z M z o x M S 4 w N T E 3 N D I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M w N C 9 B d X R v U m V t b 3 Z l Z E N v b H V t b n M x L n t a Q 1 R B N S w w f S Z x d W 9 0 O y w m c X V v d D t T Z W N 0 a W 9 u M S 8 x N D M w N C 9 B d X R v U m V t b 3 Z l Z E N v b H V t b n M x L n t M Y W J l b C w x f S Z x d W 9 0 O y w m c X V v d D t T Z W N 0 a W 9 u M S 8 x N D M w N C 9 B d X R v U m V t b 3 Z l Z E N v b H V t b n M x L n t F c 3 R p b W F 0 Z S w y f S Z x d W 9 0 O y w m c X V v d D t T Z W N 0 a W 9 u M S 8 x N D M w N C 9 B d X R v U m V t b 3 Z l Z E N v b H V t b n M x L n t N Y X J n a W 4 g b 2 Y g R X J y b 3 I s M 3 0 m c X V v d D s s J n F 1 b 3 Q 7 U 2 V j d G l v b j E v M T Q z M D Q v Q X V 0 b 1 J l b W 9 2 Z W R D b 2 x 1 b W 5 z M S 5 7 U G V y Y 2 V u d C w 0 f S Z x d W 9 0 O y w m c X V v d D t T Z W N 0 a W 9 u M S 8 x N D M w N C 9 B d X R v U m V t b 3 Z l Z E N v b H V t b n M x L n t Q Z X J j Z W 5 0 I E 1 h c m d p b i B v Z i B F c n J v c i w 1 f S Z x d W 9 0 O y w m c X V v d D t T Z W N 0 a W 9 u M S 8 x N D M w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z M D Q v Q X V 0 b 1 J l b W 9 2 Z W R D b 2 x 1 b W 5 z M S 5 7 W k N U Q T U s M H 0 m c X V v d D s s J n F 1 b 3 Q 7 U 2 V j d G l v b j E v M T Q z M D Q v Q X V 0 b 1 J l b W 9 2 Z W R D b 2 x 1 b W 5 z M S 5 7 T G F i Z W w s M X 0 m c X V v d D s s J n F 1 b 3 Q 7 U 2 V j d G l v b j E v M T Q z M D Q v Q X V 0 b 1 J l b W 9 2 Z W R D b 2 x 1 b W 5 z M S 5 7 R X N 0 a W 1 h d G U s M n 0 m c X V v d D s s J n F 1 b 3 Q 7 U 2 V j d G l v b j E v M T Q z M D Q v Q X V 0 b 1 J l b W 9 2 Z W R D b 2 x 1 b W 5 z M S 5 7 T W F y Z 2 l u I G 9 m I E V y c m 9 y L D N 9 J n F 1 b 3 Q 7 L C Z x d W 9 0 O 1 N l Y 3 R p b 2 4 x L z E 0 M z A 0 L 0 F 1 d G 9 S Z W 1 v d m V k Q 2 9 s d W 1 u c z E u e 1 B l c m N l b n Q s N H 0 m c X V v d D s s J n F 1 b 3 Q 7 U 2 V j d G l v b j E v M T Q z M D Q v Q X V 0 b 1 J l b W 9 2 Z W R D b 2 x 1 b W 5 z M S 5 7 U G V y Y 2 V u d C B N Y X J n a W 4 g b 2 Y g R X J y b 3 I s N X 0 m c X V v d D s s J n F 1 b 3 Q 7 U 2 V j d G l v b j E v M T Q z M D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M w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M T Q z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U x M W F i Y z M t M D Q 2 N i 0 0 O D h i L T g 4 M T c t Y W I x Z j A y N z l j N m Q 5 I i A v P j x F b n R y e S B U e X B l P S J G a W x s V G F y Z 2 V 0 I i B W Y W x 1 Z T 0 i c 1 R h Y m x l X 0 V 4 d G V y b m F s R G F 0 Y V 8 x M j I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V U M T g 6 M z M 6 M T I u M T c 0 N D M 4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z M D U v Q X V 0 b 1 J l b W 9 2 Z W R D b 2 x 1 b W 5 z M S 5 7 W k N U Q T U s M H 0 m c X V v d D s s J n F 1 b 3 Q 7 U 2 V j d G l v b j E v M T Q z M D U v Q X V 0 b 1 J l b W 9 2 Z W R D b 2 x 1 b W 5 z M S 5 7 T G F i Z W w s M X 0 m c X V v d D s s J n F 1 b 3 Q 7 U 2 V j d G l v b j E v M T Q z M D U v Q X V 0 b 1 J l b W 9 2 Z W R D b 2 x 1 b W 5 z M S 5 7 R X N 0 a W 1 h d G U s M n 0 m c X V v d D s s J n F 1 b 3 Q 7 U 2 V j d G l v b j E v M T Q z M D U v Q X V 0 b 1 J l b W 9 2 Z W R D b 2 x 1 b W 5 z M S 5 7 T W F y Z 2 l u I G 9 m I E V y c m 9 y L D N 9 J n F 1 b 3 Q 7 L C Z x d W 9 0 O 1 N l Y 3 R p b 2 4 x L z E 0 M z A 1 L 0 F 1 d G 9 S Z W 1 v d m V k Q 2 9 s d W 1 u c z E u e 1 B l c m N l b n Q s N H 0 m c X V v d D s s J n F 1 b 3 Q 7 U 2 V j d G l v b j E v M T Q z M D U v Q X V 0 b 1 J l b W 9 2 Z W R D b 2 x 1 b W 5 z M S 5 7 U G V y Y 2 V u d C B N Y X J n a W 4 g b 2 Y g R X J y b 3 I s N X 0 m c X V v d D s s J n F 1 b 3 Q 7 U 2 V j d G l v b j E v M T Q z M D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z A 1 L 0 F 1 d G 9 S Z W 1 v d m V k Q 2 9 s d W 1 u c z E u e 1 p D V E E 1 L D B 9 J n F 1 b 3 Q 7 L C Z x d W 9 0 O 1 N l Y 3 R p b 2 4 x L z E 0 M z A 1 L 0 F 1 d G 9 S Z W 1 v d m V k Q 2 9 s d W 1 u c z E u e 0 x h Y m V s L D F 9 J n F 1 b 3 Q 7 L C Z x d W 9 0 O 1 N l Y 3 R p b 2 4 x L z E 0 M z A 1 L 0 F 1 d G 9 S Z W 1 v d m V k Q 2 9 s d W 1 u c z E u e 0 V z d G l t Y X R l L D J 9 J n F 1 b 3 Q 7 L C Z x d W 9 0 O 1 N l Y 3 R p b 2 4 x L z E 0 M z A 1 L 0 F 1 d G 9 S Z W 1 v d m V k Q 2 9 s d W 1 u c z E u e 0 1 h c m d p b i B v Z i B F c n J v c i w z f S Z x d W 9 0 O y w m c X V v d D t T Z W N 0 a W 9 u M S 8 x N D M w N S 9 B d X R v U m V t b 3 Z l Z E N v b H V t b n M x L n t Q Z X J j Z W 5 0 L D R 9 J n F 1 b 3 Q 7 L C Z x d W 9 0 O 1 N l Y 3 R p b 2 4 x L z E 0 M z A 1 L 0 F 1 d G 9 S Z W 1 v d m V k Q 2 9 s d W 1 u c z E u e 1 B l c m N l b n Q g T W F y Z 2 l u I G 9 m I E V y c m 9 y L D V 9 J n F 1 b 3 Q 7 L C Z x d W 9 0 O 1 N l Y 3 R p b 2 4 x L z E 0 M z A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z M D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z E 0 M z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R Y P D I m e / k 6 l T B H S I W B P 8 A A A A A A C A A A A A A A D Z g A A w A A A A B A A A A B D 0 3 N M K w X 6 k N V u J S D g Z h f d A A A A A A S A A A C g A A A A E A A A A K X z 4 D G Z x n H w 3 l F I 7 2 I r L c 5 Q A A A A z L r G M t 9 J U X j 7 b a F z q x E E 5 D X B W 2 N g T b Q q 9 Z m i + g Y I j o D O k c b X J 8 s + x i m t s X 4 u w I S z N H p + c J P A T r e C U 5 k 6 b w l n + z P n h M h k S 6 7 I S 5 V A T 6 u D d C M U A A A A A R r 6 X y C 5 h R B p w J P 1 U 0 y S O 7 M I m b M = < / D a t a M a s h u p > 
</file>

<file path=customXml/itemProps1.xml><?xml version="1.0" encoding="utf-8"?>
<ds:datastoreItem xmlns:ds="http://schemas.openxmlformats.org/officeDocument/2006/customXml" ds:itemID="{2EC4134E-0505-4DDB-A939-D0F4F9098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Start</vt:lpstr>
      <vt:lpstr>14008</vt:lpstr>
      <vt:lpstr>14012</vt:lpstr>
      <vt:lpstr>14028</vt:lpstr>
      <vt:lpstr>14067</vt:lpstr>
      <vt:lpstr>14092</vt:lpstr>
      <vt:lpstr>14094</vt:lpstr>
      <vt:lpstr>14105</vt:lpstr>
      <vt:lpstr>14108</vt:lpstr>
      <vt:lpstr>14109</vt:lpstr>
      <vt:lpstr>14120</vt:lpstr>
      <vt:lpstr>14126</vt:lpstr>
      <vt:lpstr>14131</vt:lpstr>
      <vt:lpstr>14132</vt:lpstr>
      <vt:lpstr>14172</vt:lpstr>
      <vt:lpstr>14174</vt:lpstr>
      <vt:lpstr>14301</vt:lpstr>
      <vt:lpstr>14302</vt:lpstr>
      <vt:lpstr>14303</vt:lpstr>
      <vt:lpstr>14304</vt:lpstr>
      <vt:lpstr>14305</vt:lpstr>
      <vt:lpstr>End</vt:lpstr>
      <vt:lpstr>HEIA_Table_ScopingSheet1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 Brill</dc:creator>
  <cp:keywords/>
  <dc:description/>
  <cp:lastModifiedBy>Howard Brill</cp:lastModifiedBy>
  <cp:revision/>
  <dcterms:created xsi:type="dcterms:W3CDTF">2023-09-14T20:05:10Z</dcterms:created>
  <dcterms:modified xsi:type="dcterms:W3CDTF">2024-09-26T14:38:05Z</dcterms:modified>
  <cp:category/>
  <cp:contentStatus/>
</cp:coreProperties>
</file>