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brill\OneDrive - Monroe Plan for Medical Care\HEIA\Projects\CHS-Fall2023-MountStMarys\GIS Workspace\"/>
    </mc:Choice>
  </mc:AlternateContent>
  <xr:revisionPtr revIDLastSave="0" documentId="8_{E560B5F3-74D7-414D-982E-32ADD6243520}" xr6:coauthVersionLast="47" xr6:coauthVersionMax="47" xr10:uidLastSave="{00000000-0000-0000-0000-000000000000}"/>
  <bookViews>
    <workbookView xWindow="31485" yWindow="1365" windowWidth="22140" windowHeight="13860" activeTab="12" xr2:uid="{B315D0BB-7239-4EBD-94D5-DA74BBE6626F}"/>
  </bookViews>
  <sheets>
    <sheet name="14305" sheetId="47" r:id="rId1"/>
    <sheet name="14304" sheetId="46" r:id="rId2"/>
    <sheet name="14303" sheetId="45" r:id="rId3"/>
    <sheet name="14301" sheetId="43" r:id="rId4"/>
    <sheet name="14174" sheetId="42" r:id="rId5"/>
    <sheet name="14132" sheetId="40" r:id="rId6"/>
    <sheet name="14131" sheetId="39" r:id="rId7"/>
    <sheet name="14120" sheetId="37" r:id="rId8"/>
    <sheet name="14108" sheetId="35" r:id="rId9"/>
    <sheet name="14094" sheetId="32" r:id="rId10"/>
    <sheet name="14092" sheetId="31" r:id="rId11"/>
    <sheet name="HEIA_Table_ScopingSheet1" sheetId="2" r:id="rId12"/>
    <sheet name="Summary" sheetId="1" r:id="rId13"/>
  </sheets>
  <definedNames>
    <definedName name="ExternalData_1" localSheetId="11" hidden="1">HEIA_Table_ScopingSheet1!$A$1:$A$23</definedName>
    <definedName name="ExternalData_11" localSheetId="8" hidden="1">'14108'!$A$1:$G$40</definedName>
    <definedName name="ExternalData_13" localSheetId="7" hidden="1">'14120'!$A$1:$G$40</definedName>
    <definedName name="ExternalData_15" localSheetId="6" hidden="1">'14131'!$A$1:$G$40</definedName>
    <definedName name="ExternalData_16" localSheetId="5" hidden="1">'14132'!$A$1:$G$40</definedName>
    <definedName name="ExternalData_18" localSheetId="4" hidden="1">'14174'!$A$1:$G$40</definedName>
    <definedName name="ExternalData_19" localSheetId="3" hidden="1">'14301'!$A$1:$G$40</definedName>
    <definedName name="ExternalData_21" localSheetId="2" hidden="1">'14303'!$A$1:$G$40</definedName>
    <definedName name="ExternalData_22" localSheetId="1" hidden="1">'14304'!$A$1:$G$40</definedName>
    <definedName name="ExternalData_23" localSheetId="0" hidden="1">'14305'!$A$1:$G$40</definedName>
    <definedName name="ExternalData_7" localSheetId="10" hidden="1">'14092'!$A$1:$G$40</definedName>
    <definedName name="ExternalData_8" localSheetId="9" hidden="1">'14094'!$A$1:$G$40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B3" i="1"/>
  <c r="B4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2" i="1"/>
  <c r="C2" i="1" s="1"/>
  <c r="C34" i="1"/>
  <c r="C30" i="1" l="1"/>
  <c r="C29" i="1"/>
  <c r="C9" i="1"/>
  <c r="C39" i="1"/>
  <c r="C37" i="1"/>
  <c r="C38" i="1"/>
  <c r="C18" i="1"/>
  <c r="C6" i="1"/>
  <c r="C33" i="1"/>
  <c r="C12" i="1"/>
  <c r="C31" i="1"/>
  <c r="C10" i="1"/>
  <c r="C8" i="1"/>
  <c r="C26" i="1"/>
  <c r="C24" i="1"/>
  <c r="C23" i="1"/>
  <c r="C27" i="1"/>
  <c r="C4" i="1"/>
  <c r="C22" i="1"/>
  <c r="C21" i="1"/>
  <c r="C40" i="1"/>
  <c r="C20" i="1"/>
  <c r="C17" i="1"/>
  <c r="C36" i="1"/>
  <c r="C15" i="1"/>
  <c r="C16" i="1"/>
  <c r="C35" i="1"/>
  <c r="C14" i="1"/>
  <c r="C13" i="1"/>
  <c r="C32" i="1"/>
  <c r="C11" i="1"/>
  <c r="C28" i="1"/>
  <c r="C7" i="1"/>
  <c r="C2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1AE25E-DF0E-47BA-9477-CB129B5157F4}" keepAlive="1" name="Query - 14001" description="Connection to the '14001' query in the workbook." type="5" refreshedVersion="8" background="1" saveData="1">
    <dbPr connection="Provider=Microsoft.Mashup.OleDb.1;Data Source=$Workbook$;Location=14001;Extended Properties=&quot;&quot;" command="SELECT * FROM [14001]"/>
  </connection>
  <connection id="2" xr16:uid="{FD7C4CAB-837D-4FD0-9CD6-63621AFDD724}" keepAlive="1" name="Query - 14008" description="Connection to the '14008' query in the workbook." type="5" refreshedVersion="8" background="1" saveData="1">
    <dbPr connection="Provider=Microsoft.Mashup.OleDb.1;Data Source=$Workbook$;Location=14008;Extended Properties=&quot;&quot;" command="SELECT * FROM [14008]"/>
  </connection>
  <connection id="3" xr16:uid="{9B919F45-9431-41B5-99AA-7BB74933FD2B}" keepAlive="1" name="Query - 14012" description="Connection to the '14012' query in the workbook." type="5" refreshedVersion="8" background="1" saveData="1">
    <dbPr connection="Provider=Microsoft.Mashup.OleDb.1;Data Source=$Workbook$;Location=14012;Extended Properties=&quot;&quot;" command="SELECT * FROM [14012]"/>
  </connection>
  <connection id="4" xr16:uid="{ADD251F5-F680-463D-9FA2-7D9F9A676A1F}" keepAlive="1" name="Query - 14028" description="Connection to the '14028' query in the workbook." type="5" refreshedVersion="8" background="1" saveData="1">
    <dbPr connection="Provider=Microsoft.Mashup.OleDb.1;Data Source=$Workbook$;Location=14028;Extended Properties=&quot;&quot;" command="SELECT * FROM [14028]"/>
  </connection>
  <connection id="5" xr16:uid="{7214EE5B-5D8F-4151-A85F-AD7B369D4010}" keepAlive="1" name="Query - 14067" description="Connection to the '14067' query in the workbook." type="5" refreshedVersion="8" background="1" saveData="1">
    <dbPr connection="Provider=Microsoft.Mashup.OleDb.1;Data Source=$Workbook$;Location=14067;Extended Properties=&quot;&quot;" command="SELECT * FROM [14067]"/>
  </connection>
  <connection id="6" xr16:uid="{CE3AB668-4DE2-4D8F-9925-814C995A230C}" keepAlive="1" name="Query - 14092" description="Connection to the '14092' query in the workbook." type="5" refreshedVersion="8" background="1" saveData="1">
    <dbPr connection="Provider=Microsoft.Mashup.OleDb.1;Data Source=$Workbook$;Location=14092;Extended Properties=&quot;&quot;" command="SELECT * FROM [14092]"/>
  </connection>
  <connection id="7" xr16:uid="{F4463271-49B3-4396-BE50-80A6098CA649}" keepAlive="1" name="Query - 14094" description="Connection to the '14094' query in the workbook." type="5" refreshedVersion="8" background="1" saveData="1">
    <dbPr connection="Provider=Microsoft.Mashup.OleDb.1;Data Source=$Workbook$;Location=14094;Extended Properties=&quot;&quot;" command="SELECT * FROM [14094]"/>
  </connection>
  <connection id="8" xr16:uid="{DBC2997D-4055-43B1-9FF0-109A5E1E8426}" keepAlive="1" name="Query - 14098" description="Connection to the '14098' query in the workbook." type="5" refreshedVersion="8" background="1" saveData="1">
    <dbPr connection="Provider=Microsoft.Mashup.OleDb.1;Data Source=$Workbook$;Location=14098;Extended Properties=&quot;&quot;" command="SELECT * FROM [14098]"/>
  </connection>
  <connection id="9" xr16:uid="{968F0139-5748-4195-AA0A-2F323B7DCB40}" keepAlive="1" name="Query - 14105" description="Connection to the '14105' query in the workbook." type="5" refreshedVersion="8" background="1" saveData="1">
    <dbPr connection="Provider=Microsoft.Mashup.OleDb.1;Data Source=$Workbook$;Location=14105;Extended Properties=&quot;&quot;" command="SELECT * FROM [14105]"/>
  </connection>
  <connection id="10" xr16:uid="{65ED8D63-70FD-42D4-9D41-7567C86BF9E3}" keepAlive="1" name="Query - 14108" description="Connection to the '14108' query in the workbook." type="5" refreshedVersion="8" background="1" saveData="1">
    <dbPr connection="Provider=Microsoft.Mashup.OleDb.1;Data Source=$Workbook$;Location=14108;Extended Properties=&quot;&quot;" command="SELECT * FROM [14108]"/>
  </connection>
  <connection id="11" xr16:uid="{425CE89F-B276-48B8-A2E6-1AAB5345DBA1}" keepAlive="1" name="Query - 14109" description="Connection to the '14109' query in the workbook." type="5" refreshedVersion="8" background="1" saveData="1">
    <dbPr connection="Provider=Microsoft.Mashup.OleDb.1;Data Source=$Workbook$;Location=14109;Extended Properties=&quot;&quot;" command="SELECT * FROM [14109]"/>
  </connection>
  <connection id="12" xr16:uid="{522FA15D-9243-4410-86C9-CD5F926D97AB}" keepAlive="1" name="Query - 14120" description="Connection to the '14120' query in the workbook." type="5" refreshedVersion="8" background="1" saveData="1">
    <dbPr connection="Provider=Microsoft.Mashup.OleDb.1;Data Source=$Workbook$;Location=14120;Extended Properties=&quot;&quot;" command="SELECT * FROM [14120]"/>
  </connection>
  <connection id="13" xr16:uid="{22D96841-C501-4E48-8554-597F757DBFDC}" keepAlive="1" name="Query - 14126" description="Connection to the '14126' query in the workbook." type="5" refreshedVersion="8" background="1" saveData="1">
    <dbPr connection="Provider=Microsoft.Mashup.OleDb.1;Data Source=$Workbook$;Location=14126;Extended Properties=&quot;&quot;" command="SELECT * FROM [14126]"/>
  </connection>
  <connection id="14" xr16:uid="{BD409C02-3B1C-46C3-9B50-98B836DC1E1A}" keepAlive="1" name="Query - 14131" description="Connection to the '14131' query in the workbook." type="5" refreshedVersion="8" background="1" saveData="1">
    <dbPr connection="Provider=Microsoft.Mashup.OleDb.1;Data Source=$Workbook$;Location=14131;Extended Properties=&quot;&quot;" command="SELECT * FROM [14131]"/>
  </connection>
  <connection id="15" xr16:uid="{689947A5-2F28-42BB-A65E-F765499EFAD9}" keepAlive="1" name="Query - 14132" description="Connection to the '14132' query in the workbook." type="5" refreshedVersion="8" background="1" saveData="1">
    <dbPr connection="Provider=Microsoft.Mashup.OleDb.1;Data Source=$Workbook$;Location=14132;Extended Properties=&quot;&quot;" command="SELECT * FROM [14132]"/>
  </connection>
  <connection id="16" xr16:uid="{E30C49DC-6001-4A9A-B930-3C88A534BEE1}" keepAlive="1" name="Query - 14172" description="Connection to the '14172' query in the workbook." type="5" refreshedVersion="8" background="1" saveData="1">
    <dbPr connection="Provider=Microsoft.Mashup.OleDb.1;Data Source=$Workbook$;Location=14172;Extended Properties=&quot;&quot;" command="SELECT * FROM [14172]"/>
  </connection>
  <connection id="17" xr16:uid="{FE79EF23-F2A4-421C-82BC-3B5DBA43B7D6}" keepAlive="1" name="Query - 14174" description="Connection to the '14174' query in the workbook." type="5" refreshedVersion="8" background="1" saveData="1">
    <dbPr connection="Provider=Microsoft.Mashup.OleDb.1;Data Source=$Workbook$;Location=14174;Extended Properties=&quot;&quot;" command="SELECT * FROM [14174]"/>
  </connection>
  <connection id="18" xr16:uid="{0DF947AA-F582-476E-9856-7AB6CB95F4D4}" keepAlive="1" name="Query - 14301" description="Connection to the '14301' query in the workbook." type="5" refreshedVersion="8" background="1" saveData="1">
    <dbPr connection="Provider=Microsoft.Mashup.OleDb.1;Data Source=$Workbook$;Location=14301;Extended Properties=&quot;&quot;" command="SELECT * FROM [14301]"/>
  </connection>
  <connection id="19" xr16:uid="{A204B5FB-420C-4EBE-8207-4599FDB3EE37}" keepAlive="1" name="Query - 14302" description="Connection to the '14302' query in the workbook." type="5" refreshedVersion="8" background="1" saveData="1">
    <dbPr connection="Provider=Microsoft.Mashup.OleDb.1;Data Source=$Workbook$;Location=14302;Extended Properties=&quot;&quot;" command="SELECT * FROM [14302]"/>
  </connection>
  <connection id="20" xr16:uid="{00ECE73C-F657-42E9-8853-B852162F38E0}" keepAlive="1" name="Query - 14303" description="Connection to the '14303' query in the workbook." type="5" refreshedVersion="8" background="1" saveData="1">
    <dbPr connection="Provider=Microsoft.Mashup.OleDb.1;Data Source=$Workbook$;Location=14303;Extended Properties=&quot;&quot;" command="SELECT * FROM [14303]"/>
  </connection>
  <connection id="21" xr16:uid="{04877C71-78E3-4CC6-B1D4-60429BEDBF7B}" keepAlive="1" name="Query - 14304" description="Connection to the '14304' query in the workbook." type="5" refreshedVersion="8" background="1" saveData="1">
    <dbPr connection="Provider=Microsoft.Mashup.OleDb.1;Data Source=$Workbook$;Location=14304;Extended Properties=&quot;&quot;" command="SELECT * FROM [14304]"/>
  </connection>
  <connection id="22" xr16:uid="{DC13A43A-92C7-4726-B672-0DB3C3D7AE82}" keepAlive="1" name="Query - 14305" description="Connection to the '14305' query in the workbook." type="5" refreshedVersion="8" background="1" saveData="1">
    <dbPr connection="Provider=Microsoft.Mashup.OleDb.1;Data Source=$Workbook$;Location=14305;Extended Properties=&quot;&quot;" command="SELECT * FROM [14305]"/>
  </connection>
  <connection id="23" xr16:uid="{1864F2EB-31C6-42D0-AF27-49D9D1F1F3FF}" keepAlive="1" name="Query - HEIA_Table_ScopingSheet1" description="Connection to the 'HEIA_Table_ScopingSheet1' query in the workbook." type="5" refreshedVersion="8" background="1" saveData="1">
    <dbPr connection="Provider=Microsoft.Mashup.OleDb.1;Data Source=$Workbook$;Location=HEIA_Table_ScopingSheet1;Extended Properties=&quot;&quot;" command="SELECT * FROM [HEIA_Table_ScopingSheet1]"/>
  </connection>
  <connection id="24" xr16:uid="{0BC0160F-0B60-4B78-A37A-97BAAFB208D9}" keepAlive="1" name="Query - Ungrouped Data Table" description="Connection to the 'Ungrouped Data Table' query in the workbook." type="5" refreshedVersion="8" background="1" saveData="1">
    <dbPr connection="Provider=Microsoft.Mashup.OleDb.1;Data Source=$Workbook$;Location=&quot;Ungrouped Data Table&quot;;Extended Properties=&quot;&quot;" command="SELECT * FROM [Ungrouped Data Table]"/>
  </connection>
</connections>
</file>

<file path=xl/sharedStrings.xml><?xml version="1.0" encoding="utf-8"?>
<sst xmlns="http://schemas.openxmlformats.org/spreadsheetml/2006/main" count="1429" uniqueCount="295">
  <si>
    <t>ZCTA5</t>
  </si>
  <si>
    <t>14094</t>
  </si>
  <si>
    <t>14109</t>
  </si>
  <si>
    <t>14302</t>
  </si>
  <si>
    <t>14126</t>
  </si>
  <si>
    <t>14305</t>
  </si>
  <si>
    <t>14304</t>
  </si>
  <si>
    <t>14132</t>
  </si>
  <si>
    <t>14001</t>
  </si>
  <si>
    <t>14098</t>
  </si>
  <si>
    <t>14105</t>
  </si>
  <si>
    <t>14067</t>
  </si>
  <si>
    <t>14092</t>
  </si>
  <si>
    <t>14028</t>
  </si>
  <si>
    <t>14108</t>
  </si>
  <si>
    <t>14131</t>
  </si>
  <si>
    <t>14172</t>
  </si>
  <si>
    <t>14174</t>
  </si>
  <si>
    <t>14303</t>
  </si>
  <si>
    <t>14008</t>
  </si>
  <si>
    <t>14301</t>
  </si>
  <si>
    <t>14120</t>
  </si>
  <si>
    <t>14012</t>
  </si>
  <si>
    <t>Label</t>
  </si>
  <si>
    <t>Estimate</t>
  </si>
  <si>
    <t>Margin of Error</t>
  </si>
  <si>
    <t>Percent</t>
  </si>
  <si>
    <t>Percent Margin of Error</t>
  </si>
  <si>
    <t>SortOrder</t>
  </si>
  <si>
    <t>Total Population</t>
  </si>
  <si>
    <t>50403</t>
  </si>
  <si>
    <t>(X)</t>
  </si>
  <si>
    <t>Male</t>
  </si>
  <si>
    <t>49.8</t>
  </si>
  <si>
    <t>1.0</t>
  </si>
  <si>
    <t>Female</t>
  </si>
  <si>
    <t>50.2</t>
  </si>
  <si>
    <t>Sex ratio (males per 100 females)</t>
  </si>
  <si>
    <t>Under 5 years</t>
  </si>
  <si>
    <t>5.4</t>
  </si>
  <si>
    <t>0.7</t>
  </si>
  <si>
    <t>5 to 9 years</t>
  </si>
  <si>
    <t>5.6</t>
  </si>
  <si>
    <t>0.9</t>
  </si>
  <si>
    <t>10 to 14 years</t>
  </si>
  <si>
    <t>6.0</t>
  </si>
  <si>
    <t>15 to 19 years</t>
  </si>
  <si>
    <t>5.0</t>
  </si>
  <si>
    <t>20 to 24 years</t>
  </si>
  <si>
    <t>5.5</t>
  </si>
  <si>
    <t>25 to 34 years</t>
  </si>
  <si>
    <t>13.2</t>
  </si>
  <si>
    <t>1.1</t>
  </si>
  <si>
    <t>35 to 44 years</t>
  </si>
  <si>
    <t>11.9</t>
  </si>
  <si>
    <t>45 to 54 years</t>
  </si>
  <si>
    <t>13.4</t>
  </si>
  <si>
    <t>55 to 59 years</t>
  </si>
  <si>
    <t>8.0</t>
  </si>
  <si>
    <t>60 to 64 years</t>
  </si>
  <si>
    <t>0.8</t>
  </si>
  <si>
    <t>65 to 74 years</t>
  </si>
  <si>
    <t>11.6</t>
  </si>
  <si>
    <t>75 to 84 years</t>
  </si>
  <si>
    <t>4.5</t>
  </si>
  <si>
    <t>85 years and over</t>
  </si>
  <si>
    <t>1.9</t>
  </si>
  <si>
    <t>0.4</t>
  </si>
  <si>
    <t>Median age (years)</t>
  </si>
  <si>
    <t>Race Total population</t>
  </si>
  <si>
    <t>One race</t>
  </si>
  <si>
    <t>94.6</t>
  </si>
  <si>
    <t>Two or more races</t>
  </si>
  <si>
    <t>One race (2)</t>
  </si>
  <si>
    <t>White</t>
  </si>
  <si>
    <t>87.0</t>
  </si>
  <si>
    <t>1.7</t>
  </si>
  <si>
    <t>Black or African American</t>
  </si>
  <si>
    <t>5.3</t>
  </si>
  <si>
    <t>American Indian and Alaska Native</t>
  </si>
  <si>
    <t>0.2</t>
  </si>
  <si>
    <t>Asian</t>
  </si>
  <si>
    <t>Native Hawaiian and Other Pacific Islander</t>
  </si>
  <si>
    <t>0.0</t>
  </si>
  <si>
    <t>0.1</t>
  </si>
  <si>
    <t>Some other race</t>
  </si>
  <si>
    <t>0.6</t>
  </si>
  <si>
    <t>Two or more races (2)</t>
  </si>
  <si>
    <t>Total population (3)</t>
  </si>
  <si>
    <t>Hispanic of Latino (of any race)</t>
  </si>
  <si>
    <t>3.3</t>
  </si>
  <si>
    <t>Not Hispanic or Latino</t>
  </si>
  <si>
    <t>96.7</t>
  </si>
  <si>
    <t>Civilian noninstitutionalized population</t>
  </si>
  <si>
    <t>49656</t>
  </si>
  <si>
    <t>With health insurance coverage</t>
  </si>
  <si>
    <t>97.3</t>
  </si>
  <si>
    <t>With private health insurance</t>
  </si>
  <si>
    <t>74.1</t>
  </si>
  <si>
    <t>1.8</t>
  </si>
  <si>
    <t>With public coverage</t>
  </si>
  <si>
    <t>40.9</t>
  </si>
  <si>
    <t>2.0</t>
  </si>
  <si>
    <t>No health insurance coverage</t>
  </si>
  <si>
    <t>2.7</t>
  </si>
  <si>
    <t>Total Civilian Noninstitutionalized Population</t>
  </si>
  <si>
    <t>With a disability</t>
  </si>
  <si>
    <t>14.2</t>
  </si>
  <si>
    <t>1.2</t>
  </si>
  <si>
    <t>2.2</t>
  </si>
  <si>
    <t>4.3</t>
  </si>
  <si>
    <t>97.8</t>
  </si>
  <si>
    <t>11.8</t>
  </si>
  <si>
    <t>9.4</t>
  </si>
  <si>
    <t>2.6</t>
  </si>
  <si>
    <t>7.9</t>
  </si>
  <si>
    <t>16873</t>
  </si>
  <si>
    <t>46.9</t>
  </si>
  <si>
    <t>53.1</t>
  </si>
  <si>
    <t>1.4</t>
  </si>
  <si>
    <t>6.4</t>
  </si>
  <si>
    <t>1.3</t>
  </si>
  <si>
    <t>5.7</t>
  </si>
  <si>
    <t>7.0</t>
  </si>
  <si>
    <t>10.4</t>
  </si>
  <si>
    <t>11.1</t>
  </si>
  <si>
    <t>12.1</t>
  </si>
  <si>
    <t>7.8</t>
  </si>
  <si>
    <t>8.8</t>
  </si>
  <si>
    <t>4.0</t>
  </si>
  <si>
    <t>0.5</t>
  </si>
  <si>
    <t>92.6</t>
  </si>
  <si>
    <t>2.1</t>
  </si>
  <si>
    <t>7.4</t>
  </si>
  <si>
    <t>61.8</t>
  </si>
  <si>
    <t>3.4</t>
  </si>
  <si>
    <t>27.9</t>
  </si>
  <si>
    <t>3.2</t>
  </si>
  <si>
    <t>6.6</t>
  </si>
  <si>
    <t>93.4</t>
  </si>
  <si>
    <t>16867</t>
  </si>
  <si>
    <t>97.6</t>
  </si>
  <si>
    <t>61.0</t>
  </si>
  <si>
    <t>48.1</t>
  </si>
  <si>
    <t>3.6</t>
  </si>
  <si>
    <t>2.4</t>
  </si>
  <si>
    <t>15.3</t>
  </si>
  <si>
    <t>12.3</t>
  </si>
  <si>
    <t>4.6</t>
  </si>
  <si>
    <t>4.9</t>
  </si>
  <si>
    <t>2.9</t>
  </si>
  <si>
    <t>5.1</t>
  </si>
  <si>
    <t>4.1</t>
  </si>
  <si>
    <t>2.3</t>
  </si>
  <si>
    <t>14.0</t>
  </si>
  <si>
    <t>5.9</t>
  </si>
  <si>
    <t>6.2</t>
  </si>
  <si>
    <t>7.2</t>
  </si>
  <si>
    <t>4.7</t>
  </si>
  <si>
    <t>11.2</t>
  </si>
  <si>
    <t>9.3</t>
  </si>
  <si>
    <t>1.5</t>
  </si>
  <si>
    <t>28625</t>
  </si>
  <si>
    <t>49.2</t>
  </si>
  <si>
    <t>50.8</t>
  </si>
  <si>
    <t>4.4</t>
  </si>
  <si>
    <t>6.1</t>
  </si>
  <si>
    <t>4.8</t>
  </si>
  <si>
    <t>13.9</t>
  </si>
  <si>
    <t>10.7</t>
  </si>
  <si>
    <t>7.1</t>
  </si>
  <si>
    <t>9.5</t>
  </si>
  <si>
    <t>12.5</t>
  </si>
  <si>
    <t>3.5</t>
  </si>
  <si>
    <t>90.9</t>
  </si>
  <si>
    <t>3.7</t>
  </si>
  <si>
    <t>96.3</t>
  </si>
  <si>
    <t>28481</t>
  </si>
  <si>
    <t>97.2</t>
  </si>
  <si>
    <t>73.7</t>
  </si>
  <si>
    <t>2.8</t>
  </si>
  <si>
    <t>40.6</t>
  </si>
  <si>
    <t>1.6</t>
  </si>
  <si>
    <t>3.8</t>
  </si>
  <si>
    <t>0.3</t>
  </si>
  <si>
    <t>96.9</t>
  </si>
  <si>
    <t>6930</t>
  </si>
  <si>
    <t>47.5</t>
  </si>
  <si>
    <t>52.5</t>
  </si>
  <si>
    <t>12.0</t>
  </si>
  <si>
    <t>3.0</t>
  </si>
  <si>
    <t>8.1</t>
  </si>
  <si>
    <t>9.0</t>
  </si>
  <si>
    <t>5.8</t>
  </si>
  <si>
    <t>7.5</t>
  </si>
  <si>
    <t>16.7</t>
  </si>
  <si>
    <t>10.5</t>
  </si>
  <si>
    <t>5.2</t>
  </si>
  <si>
    <t>97.7</t>
  </si>
  <si>
    <t>90.7</t>
  </si>
  <si>
    <t>2.5</t>
  </si>
  <si>
    <t>98.4</t>
  </si>
  <si>
    <t>98.6</t>
  </si>
  <si>
    <t>74.7</t>
  </si>
  <si>
    <t>41.8</t>
  </si>
  <si>
    <t>13.3</t>
  </si>
  <si>
    <t>6.3</t>
  </si>
  <si>
    <t>10.2</t>
  </si>
  <si>
    <t>97.5</t>
  </si>
  <si>
    <t>97.1</t>
  </si>
  <si>
    <t>99.6</t>
  </si>
  <si>
    <t>8.4</t>
  </si>
  <si>
    <t>12.2</t>
  </si>
  <si>
    <t>10.1</t>
  </si>
  <si>
    <t>12.6</t>
  </si>
  <si>
    <t>7.3</t>
  </si>
  <si>
    <t>4.2</t>
  </si>
  <si>
    <t>6.7</t>
  </si>
  <si>
    <t>7.6</t>
  </si>
  <si>
    <t>98.9</t>
  </si>
  <si>
    <t>9.7</t>
  </si>
  <si>
    <t>10744</t>
  </si>
  <si>
    <t>46.4</t>
  </si>
  <si>
    <t>53.6</t>
  </si>
  <si>
    <t>9.1</t>
  </si>
  <si>
    <t>12.9</t>
  </si>
  <si>
    <t>92.5</t>
  </si>
  <si>
    <t>10486</t>
  </si>
  <si>
    <t>76.6</t>
  </si>
  <si>
    <t>41.6</t>
  </si>
  <si>
    <t>3.1</t>
  </si>
  <si>
    <t>15.0</t>
  </si>
  <si>
    <t>99.2</t>
  </si>
  <si>
    <t>5665</t>
  </si>
  <si>
    <t>48.8</t>
  </si>
  <si>
    <t>51.2</t>
  </si>
  <si>
    <t>15.6</t>
  </si>
  <si>
    <t>3.9</t>
  </si>
  <si>
    <t>96.0</t>
  </si>
  <si>
    <t>5525</t>
  </si>
  <si>
    <t>96.1</t>
  </si>
  <si>
    <t>73.5</t>
  </si>
  <si>
    <t>40.2</t>
  </si>
  <si>
    <t>4988</t>
  </si>
  <si>
    <t>12.7</t>
  </si>
  <si>
    <t>11.4</t>
  </si>
  <si>
    <t>13.0</t>
  </si>
  <si>
    <t>94.2</t>
  </si>
  <si>
    <t>82.6</t>
  </si>
  <si>
    <t>30.9</t>
  </si>
  <si>
    <t>15.5</t>
  </si>
  <si>
    <t>48.9</t>
  </si>
  <si>
    <t>51.1</t>
  </si>
  <si>
    <t>5798</t>
  </si>
  <si>
    <t>52.0</t>
  </si>
  <si>
    <t>48.0</t>
  </si>
  <si>
    <t>13.8</t>
  </si>
  <si>
    <t>7.7</t>
  </si>
  <si>
    <t>95.5</t>
  </si>
  <si>
    <t>97.4</t>
  </si>
  <si>
    <t>5756</t>
  </si>
  <si>
    <t>94.8</t>
  </si>
  <si>
    <t>79.5</t>
  </si>
  <si>
    <t>36.6</t>
  </si>
  <si>
    <t>6466</t>
  </si>
  <si>
    <t>51.3</t>
  </si>
  <si>
    <t>48.7</t>
  </si>
  <si>
    <t>8.7</t>
  </si>
  <si>
    <t>8.3</t>
  </si>
  <si>
    <t>12.4</t>
  </si>
  <si>
    <t>87.9</t>
  </si>
  <si>
    <t>62.0</t>
  </si>
  <si>
    <t>16.9</t>
  </si>
  <si>
    <t>87.4</t>
  </si>
  <si>
    <t>95.1</t>
  </si>
  <si>
    <t>46.6</t>
  </si>
  <si>
    <t>65.9</t>
  </si>
  <si>
    <t>20.4</t>
  </si>
  <si>
    <t>67.3</t>
  </si>
  <si>
    <t>12033</t>
  </si>
  <si>
    <t>6.8</t>
  </si>
  <si>
    <t>91.9</t>
  </si>
  <si>
    <t>59.4</t>
  </si>
  <si>
    <t>30.0</t>
  </si>
  <si>
    <t>94.5</t>
  </si>
  <si>
    <t>11901</t>
  </si>
  <si>
    <t>45.2</t>
  </si>
  <si>
    <t>22.7</t>
  </si>
  <si>
    <t>44079</t>
  </si>
  <si>
    <t>14.4</t>
  </si>
  <si>
    <t>13.6</t>
  </si>
  <si>
    <t>43714</t>
  </si>
  <si>
    <t>78.8</t>
  </si>
  <si>
    <t>39.5</t>
  </si>
  <si>
    <t>14.7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</si>
</sst>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/>
    <xf numFmtId="0" fontId="0" fillId="3" borderId="1" xfId="0" applyFill="1" applyBorder="1"/>
    <xf numFmtId="0" fontId="0" fillId="0" borderId="1" xfId="0" applyBorder="1"/>
    <xf numFmtId="164" fontId="2" fillId="2" borderId="1" xfId="0" applyNumberFormat="1" applyFont="1" applyFill="1" applyBorder="1"/>
    <xf numFmtId="164" fontId="0" fillId="0" borderId="0" xfId="0" applyNumberFormat="1"/>
  </cellXfs>
  <cellStyles count="1">
    <cellStyle name="Normal" xfId="0" builtinId="0"/>
  </cellStyles>
  <dxfs count="3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" connectionId="22" xr16:uid="{8033E6A0-C4B3-43E6-B7D3-0C01EE314CD0}" autoFormatId="16" applyNumberFormats="0" applyBorderFormats="0" applyFontFormats="0" applyPatternFormats="0" applyAlignmentFormats="0" applyWidthHeightFormats="0">
  <queryTableRefresh nextId="8">
    <queryTableFields count="7">
      <queryTableField id="1" name="ZCTA5" tableColumnId="1"/>
      <queryTableField id="2" name="Label" tableColumnId="2"/>
      <queryTableField id="3" name="Estimate" tableColumnId="3"/>
      <queryTableField id="4" name="Margin of Error" tableColumnId="4"/>
      <queryTableField id="5" name="Percent" tableColumnId="5"/>
      <queryTableField id="6" name="Percent Margin of Error" tableColumnId="6"/>
      <queryTableField id="7" name="SortOrder" tableColumnId="7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7" xr16:uid="{75241141-241B-4DC5-BFFF-B735EA33A754}" autoFormatId="16" applyNumberFormats="0" applyBorderFormats="0" applyFontFormats="0" applyPatternFormats="0" applyAlignmentFormats="0" applyWidthHeightFormats="0">
  <queryTableRefresh nextId="8">
    <queryTableFields count="7">
      <queryTableField id="1" name="ZCTA5" tableColumnId="1"/>
      <queryTableField id="2" name="Label" tableColumnId="2"/>
      <queryTableField id="3" name="Estimate" tableColumnId="3"/>
      <queryTableField id="4" name="Margin of Error" tableColumnId="4"/>
      <queryTableField id="5" name="Percent" tableColumnId="5"/>
      <queryTableField id="6" name="Percent Margin of Error" tableColumnId="6"/>
      <queryTableField id="7" name="SortOrder" tableColumnId="7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6" xr16:uid="{9DE0ACE4-7067-4557-A222-91043D53A41F}" autoFormatId="16" applyNumberFormats="0" applyBorderFormats="0" applyFontFormats="0" applyPatternFormats="0" applyAlignmentFormats="0" applyWidthHeightFormats="0">
  <queryTableRefresh nextId="8">
    <queryTableFields count="7">
      <queryTableField id="1" name="ZCTA5" tableColumnId="1"/>
      <queryTableField id="2" name="Label" tableColumnId="2"/>
      <queryTableField id="3" name="Estimate" tableColumnId="3"/>
      <queryTableField id="4" name="Margin of Error" tableColumnId="4"/>
      <queryTableField id="5" name="Percent" tableColumnId="5"/>
      <queryTableField id="6" name="Percent Margin of Error" tableColumnId="6"/>
      <queryTableField id="7" name="SortOrder" tableColumnId="7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3" xr16:uid="{5094BED5-3395-4EA6-9D9C-248433E61A07}" autoFormatId="16" applyNumberFormats="0" applyBorderFormats="0" applyFontFormats="0" applyPatternFormats="0" applyAlignmentFormats="0" applyWidthHeightFormats="0">
  <queryTableRefresh nextId="246">
    <queryTableFields count="1">
      <queryTableField id="243" name="ZCTA5" tableColumnId="7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" connectionId="21" xr16:uid="{A88F0EC9-D4B8-4D1C-B1AD-C3B68C419DC2}" autoFormatId="16" applyNumberFormats="0" applyBorderFormats="0" applyFontFormats="0" applyPatternFormats="0" applyAlignmentFormats="0" applyWidthHeightFormats="0">
  <queryTableRefresh nextId="8">
    <queryTableFields count="7">
      <queryTableField id="1" name="ZCTA5" tableColumnId="1"/>
      <queryTableField id="2" name="Label" tableColumnId="2"/>
      <queryTableField id="3" name="Estimate" tableColumnId="3"/>
      <queryTableField id="4" name="Margin of Error" tableColumnId="4"/>
      <queryTableField id="5" name="Percent" tableColumnId="5"/>
      <queryTableField id="6" name="Percent Margin of Error" tableColumnId="6"/>
      <queryTableField id="7" name="SortOrder" tableColumnId="7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" connectionId="20" xr16:uid="{5C70FC1F-37B0-4E67-B177-E6037C732AD3}" autoFormatId="16" applyNumberFormats="0" applyBorderFormats="0" applyFontFormats="0" applyPatternFormats="0" applyAlignmentFormats="0" applyWidthHeightFormats="0">
  <queryTableRefresh nextId="8">
    <queryTableFields count="7">
      <queryTableField id="1" name="ZCTA5" tableColumnId="1"/>
      <queryTableField id="2" name="Label" tableColumnId="2"/>
      <queryTableField id="3" name="Estimate" tableColumnId="3"/>
      <queryTableField id="4" name="Margin of Error" tableColumnId="4"/>
      <queryTableField id="5" name="Percent" tableColumnId="5"/>
      <queryTableField id="6" name="Percent Margin of Error" tableColumnId="6"/>
      <queryTableField id="7" name="SortOrder" tableColumnId="7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" connectionId="18" xr16:uid="{BA2A204B-ED19-4778-9121-89856360EA96}" autoFormatId="16" applyNumberFormats="0" applyBorderFormats="0" applyFontFormats="0" applyPatternFormats="0" applyAlignmentFormats="0" applyWidthHeightFormats="0">
  <queryTableRefresh nextId="8">
    <queryTableFields count="7">
      <queryTableField id="1" name="ZCTA5" tableColumnId="1"/>
      <queryTableField id="2" name="Label" tableColumnId="2"/>
      <queryTableField id="3" name="Estimate" tableColumnId="3"/>
      <queryTableField id="4" name="Margin of Error" tableColumnId="4"/>
      <queryTableField id="5" name="Percent" tableColumnId="5"/>
      <queryTableField id="6" name="Percent Margin of Error" tableColumnId="6"/>
      <queryTableField id="7" name="SortOrder" tableColumnId="7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" connectionId="17" xr16:uid="{C59ABEE8-F683-4F7A-9AB0-0E8E7309372F}" autoFormatId="16" applyNumberFormats="0" applyBorderFormats="0" applyFontFormats="0" applyPatternFormats="0" applyAlignmentFormats="0" applyWidthHeightFormats="0">
  <queryTableRefresh nextId="8">
    <queryTableFields count="7">
      <queryTableField id="1" name="ZCTA5" tableColumnId="1"/>
      <queryTableField id="2" name="Label" tableColumnId="2"/>
      <queryTableField id="3" name="Estimate" tableColumnId="3"/>
      <queryTableField id="4" name="Margin of Error" tableColumnId="4"/>
      <queryTableField id="5" name="Percent" tableColumnId="5"/>
      <queryTableField id="6" name="Percent Margin of Error" tableColumnId="6"/>
      <queryTableField id="7" name="SortOrder" tableColumnId="7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" connectionId="15" xr16:uid="{603C186D-8692-4E71-A35A-792E5061FE54}" autoFormatId="16" applyNumberFormats="0" applyBorderFormats="0" applyFontFormats="0" applyPatternFormats="0" applyAlignmentFormats="0" applyWidthHeightFormats="0">
  <queryTableRefresh nextId="8">
    <queryTableFields count="7">
      <queryTableField id="1" name="ZCTA5" tableColumnId="1"/>
      <queryTableField id="2" name="Label" tableColumnId="2"/>
      <queryTableField id="3" name="Estimate" tableColumnId="3"/>
      <queryTableField id="4" name="Margin of Error" tableColumnId="4"/>
      <queryTableField id="5" name="Percent" tableColumnId="5"/>
      <queryTableField id="6" name="Percent Margin of Error" tableColumnId="6"/>
      <queryTableField id="7" name="SortOrder" tableColumnId="7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" connectionId="14" xr16:uid="{ACF4F584-EBD0-42FF-9B4A-55766D1B8C32}" autoFormatId="16" applyNumberFormats="0" applyBorderFormats="0" applyFontFormats="0" applyPatternFormats="0" applyAlignmentFormats="0" applyWidthHeightFormats="0">
  <queryTableRefresh nextId="8">
    <queryTableFields count="7">
      <queryTableField id="1" name="ZCTA5" tableColumnId="1"/>
      <queryTableField id="2" name="Label" tableColumnId="2"/>
      <queryTableField id="3" name="Estimate" tableColumnId="3"/>
      <queryTableField id="4" name="Margin of Error" tableColumnId="4"/>
      <queryTableField id="5" name="Percent" tableColumnId="5"/>
      <queryTableField id="6" name="Percent Margin of Error" tableColumnId="6"/>
      <queryTableField id="7" name="SortOrder" tableColumnId="7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" connectionId="12" xr16:uid="{FBA26CF4-2178-47DE-AC53-4E030D017AD4}" autoFormatId="16" applyNumberFormats="0" applyBorderFormats="0" applyFontFormats="0" applyPatternFormats="0" applyAlignmentFormats="0" applyWidthHeightFormats="0">
  <queryTableRefresh nextId="8">
    <queryTableFields count="7">
      <queryTableField id="1" name="ZCTA5" tableColumnId="1"/>
      <queryTableField id="2" name="Label" tableColumnId="2"/>
      <queryTableField id="3" name="Estimate" tableColumnId="3"/>
      <queryTableField id="4" name="Margin of Error" tableColumnId="4"/>
      <queryTableField id="5" name="Percent" tableColumnId="5"/>
      <queryTableField id="6" name="Percent Margin of Error" tableColumnId="6"/>
      <queryTableField id="7" name="SortOrder" tableColumnId="7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connectionId="10" xr16:uid="{01C4A1CA-0A9F-4AA6-943A-43402B190B93}" autoFormatId="16" applyNumberFormats="0" applyBorderFormats="0" applyFontFormats="0" applyPatternFormats="0" applyAlignmentFormats="0" applyWidthHeightFormats="0">
  <queryTableRefresh nextId="8">
    <queryTableFields count="7">
      <queryTableField id="1" name="ZCTA5" tableColumnId="1"/>
      <queryTableField id="2" name="Label" tableColumnId="2"/>
      <queryTableField id="3" name="Estimate" tableColumnId="3"/>
      <queryTableField id="4" name="Margin of Error" tableColumnId="4"/>
      <queryTableField id="5" name="Percent" tableColumnId="5"/>
      <queryTableField id="6" name="Percent Margin of Error" tableColumnId="6"/>
      <queryTableField id="7" name="SortOrder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11BB2EF3-D791-4FFA-8F82-FCFF0A764DA9}" name="_14305" displayName="_14305" ref="A1:G40" tableType="queryTable" totalsRowShown="0">
  <autoFilter ref="A1:G40" xr:uid="{11BB2EF3-D791-4FFA-8F82-FCFF0A764DA9}"/>
  <tableColumns count="7">
    <tableColumn id="1" xr3:uid="{91EE1494-20AE-44F1-A274-BF69F0B08F47}" uniqueName="1" name="ZCTA5" queryTableFieldId="1"/>
    <tableColumn id="2" xr3:uid="{1D752766-ACC9-4108-A9B4-044F91C94E9E}" uniqueName="2" name="Label" queryTableFieldId="2" dataDxfId="33"/>
    <tableColumn id="3" xr3:uid="{D1D62928-A568-405C-B9F6-09E8BF7277AB}" uniqueName="3" name="Estimate" queryTableFieldId="3"/>
    <tableColumn id="4" xr3:uid="{E3CFADE3-097D-4369-95E0-3F95452374E3}" uniqueName="4" name="Margin of Error" queryTableFieldId="4"/>
    <tableColumn id="5" xr3:uid="{54DFA1B6-728A-4BE0-99C2-812CAFDC23DC}" uniqueName="5" name="Percent" queryTableFieldId="5" dataDxfId="32"/>
    <tableColumn id="6" xr3:uid="{3498D407-3167-441B-A445-2D6473F0DF6B}" uniqueName="6" name="Percent Margin of Error" queryTableFieldId="6" dataDxfId="31"/>
    <tableColumn id="7" xr3:uid="{207A7A47-C1F0-4AC5-8C80-8E476CEA87BA}" uniqueName="7" name="SortOrder" queryTableFieldId="7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F1D3AD15-AF87-467E-BB1C-9FBEFAA622AC}" name="_14094" displayName="_14094" ref="A1:G40" tableType="queryTable" totalsRowShown="0">
  <autoFilter ref="A1:G40" xr:uid="{F1D3AD15-AF87-467E-BB1C-9FBEFAA622AC}"/>
  <tableColumns count="7">
    <tableColumn id="1" xr3:uid="{6CF1AFF2-ABAE-4515-94CC-048B66C547A8}" uniqueName="1" name="ZCTA5" queryTableFieldId="1"/>
    <tableColumn id="2" xr3:uid="{8CF96C6C-7B7E-478F-815E-2F67CEFF7705}" uniqueName="2" name="Label" queryTableFieldId="2" dataDxfId="6"/>
    <tableColumn id="3" xr3:uid="{91EE71E2-A7AE-4026-8516-F125C95058EC}" uniqueName="3" name="Estimate" queryTableFieldId="3"/>
    <tableColumn id="4" xr3:uid="{BC9D02D4-F3C6-4771-AF3D-354E9B7BA22A}" uniqueName="4" name="Margin of Error" queryTableFieldId="4"/>
    <tableColumn id="5" xr3:uid="{77AE932A-D36C-49F9-897E-74235568A857}" uniqueName="5" name="Percent" queryTableFieldId="5" dataDxfId="5"/>
    <tableColumn id="6" xr3:uid="{5A541539-9223-457B-AFD1-5BC7F90C0E38}" uniqueName="6" name="Percent Margin of Error" queryTableFieldId="6" dataDxfId="4"/>
    <tableColumn id="7" xr3:uid="{A5BD6621-AB17-4A19-955A-46841C848FA8}" uniqueName="7" name="SortOrder" queryTableFieldId="7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BE6602C-94DC-4210-B523-5105E6195A22}" name="_14092" displayName="_14092" ref="A1:G40" tableType="queryTable" totalsRowShown="0">
  <autoFilter ref="A1:G40" xr:uid="{0BE6602C-94DC-4210-B523-5105E6195A22}"/>
  <tableColumns count="7">
    <tableColumn id="1" xr3:uid="{829C859B-B6B2-4444-9D9E-3C18C0554EC8}" uniqueName="1" name="ZCTA5" queryTableFieldId="1"/>
    <tableColumn id="2" xr3:uid="{63A86E5E-60A5-49FA-823D-1EA4B3591224}" uniqueName="2" name="Label" queryTableFieldId="2" dataDxfId="3"/>
    <tableColumn id="3" xr3:uid="{B5896906-A552-4D89-B8C0-638A330E90BC}" uniqueName="3" name="Estimate" queryTableFieldId="3"/>
    <tableColumn id="4" xr3:uid="{776F9669-B4E5-412A-B5ED-9974CCDA4829}" uniqueName="4" name="Margin of Error" queryTableFieldId="4"/>
    <tableColumn id="5" xr3:uid="{BEDE1D1E-A455-4D33-A37C-1A6A364D408E}" uniqueName="5" name="Percent" queryTableFieldId="5" dataDxfId="2"/>
    <tableColumn id="6" xr3:uid="{B0FB5E6F-7751-480F-B883-D93378C4056D}" uniqueName="6" name="Percent Margin of Error" queryTableFieldId="6" dataDxfId="1"/>
    <tableColumn id="7" xr3:uid="{5EEFCBFE-44D0-4BB6-847D-DC9D709CA95F}" uniqueName="7" name="SortOrder" queryTableFieldId="7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B569E0-6147-42B2-A668-02C2A0ECDD04}" name="HEIA_Table_ScopingSheet1" displayName="HEIA_Table_ScopingSheet1" ref="A1:A23" tableType="queryTable" totalsRowShown="0">
  <autoFilter ref="A1:A23" xr:uid="{9DB569E0-6147-42B2-A668-02C2A0ECDD04}"/>
  <tableColumns count="1">
    <tableColumn id="7" xr3:uid="{EC49DE3C-4AFE-44D3-9407-8CE1D30521F8}" uniqueName="7" name="ZCTA5" queryTableFieldId="243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778085E2-C2A9-4D99-AD67-E5A27E94B1AC}" name="_14304" displayName="_14304" ref="A1:G40" tableType="queryTable" totalsRowShown="0">
  <autoFilter ref="A1:G40" xr:uid="{778085E2-C2A9-4D99-AD67-E5A27E94B1AC}"/>
  <tableColumns count="7">
    <tableColumn id="1" xr3:uid="{45362563-E6A3-43CE-AC75-2D00571387EA}" uniqueName="1" name="ZCTA5" queryTableFieldId="1"/>
    <tableColumn id="2" xr3:uid="{2D501018-5E7A-4DC8-BE7C-14A161C8B706}" uniqueName="2" name="Label" queryTableFieldId="2" dataDxfId="30"/>
    <tableColumn id="3" xr3:uid="{805576DC-04F1-4E43-AF33-F353E956FAF8}" uniqueName="3" name="Estimate" queryTableFieldId="3"/>
    <tableColumn id="4" xr3:uid="{ACD229F7-658C-47E8-BA20-DAD62D766B28}" uniqueName="4" name="Margin of Error" queryTableFieldId="4"/>
    <tableColumn id="5" xr3:uid="{AC1A3256-7163-463E-A588-3E17F6BBFDA8}" uniqueName="5" name="Percent" queryTableFieldId="5" dataDxfId="29"/>
    <tableColumn id="6" xr3:uid="{C4E5737A-29D8-408B-A4EA-9B48C22B5A0C}" uniqueName="6" name="Percent Margin of Error" queryTableFieldId="6" dataDxfId="28"/>
    <tableColumn id="7" xr3:uid="{259B206A-71B7-423C-BB56-88E765C9E0A3}" uniqueName="7" name="SortOrder" queryTableFieldId="7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FEEAE455-D5E4-469B-8A33-C0A490724D4F}" name="_14303" displayName="_14303" ref="A1:G40" tableType="queryTable" totalsRowShown="0">
  <autoFilter ref="A1:G40" xr:uid="{FEEAE455-D5E4-469B-8A33-C0A490724D4F}"/>
  <tableColumns count="7">
    <tableColumn id="1" xr3:uid="{128F0966-87B1-47E5-BC7D-67E59F9A0AD3}" uniqueName="1" name="ZCTA5" queryTableFieldId="1"/>
    <tableColumn id="2" xr3:uid="{4CA88801-D3C7-47BF-9C0E-723ECC19A6CA}" uniqueName="2" name="Label" queryTableFieldId="2" dataDxfId="27"/>
    <tableColumn id="3" xr3:uid="{6242DAEB-B5D2-45F3-A2AA-B57B8F56940A}" uniqueName="3" name="Estimate" queryTableFieldId="3"/>
    <tableColumn id="4" xr3:uid="{E9C70187-4C8C-4035-849C-15261443E435}" uniqueName="4" name="Margin of Error" queryTableFieldId="4"/>
    <tableColumn id="5" xr3:uid="{6468884F-44DE-466F-809A-69FA989C58ED}" uniqueName="5" name="Percent" queryTableFieldId="5" dataDxfId="26"/>
    <tableColumn id="6" xr3:uid="{60F45ADD-7687-4E61-99F6-769AC152B9AE}" uniqueName="6" name="Percent Margin of Error" queryTableFieldId="6" dataDxfId="25"/>
    <tableColumn id="7" xr3:uid="{A74EBD24-0741-4645-9B9F-64F2BB71F4FF}" uniqueName="7" name="SortOrder" queryTableFieldId="7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6642EA3-AE3C-486A-BFEB-1B89FA92B00E}" name="_14301" displayName="_14301" ref="A1:G40" tableType="queryTable" totalsRowShown="0">
  <autoFilter ref="A1:G40" xr:uid="{F6642EA3-AE3C-486A-BFEB-1B89FA92B00E}"/>
  <tableColumns count="7">
    <tableColumn id="1" xr3:uid="{8C94A36A-81BC-4811-B3DA-E77FF0A62B77}" uniqueName="1" name="ZCTA5" queryTableFieldId="1"/>
    <tableColumn id="2" xr3:uid="{D37F9A22-B4D6-4601-A5A1-751BF907173C}" uniqueName="2" name="Label" queryTableFieldId="2" dataDxfId="24"/>
    <tableColumn id="3" xr3:uid="{F117FEBA-1D0D-4C8C-878E-C15791320760}" uniqueName="3" name="Estimate" queryTableFieldId="3"/>
    <tableColumn id="4" xr3:uid="{065CF048-FD91-4F14-87E7-C9CCD99DC905}" uniqueName="4" name="Margin of Error" queryTableFieldId="4"/>
    <tableColumn id="5" xr3:uid="{AC1D0F6E-6200-486C-824E-877F08A0A8B8}" uniqueName="5" name="Percent" queryTableFieldId="5" dataDxfId="23"/>
    <tableColumn id="6" xr3:uid="{4F588E6E-BA62-4578-A438-F7DE460ACE3F}" uniqueName="6" name="Percent Margin of Error" queryTableFieldId="6" dataDxfId="22"/>
    <tableColumn id="7" xr3:uid="{53AB40D2-96D4-4BCA-A2A7-57986FD74A72}" uniqueName="7" name="SortOrder" queryTableFieldId="7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393884A9-C910-451B-A3DD-F61D72B63030}" name="_14174" displayName="_14174" ref="A1:G40" tableType="queryTable" totalsRowShown="0">
  <autoFilter ref="A1:G40" xr:uid="{393884A9-C910-451B-A3DD-F61D72B63030}"/>
  <tableColumns count="7">
    <tableColumn id="1" xr3:uid="{C28AB4D7-3B69-4F3C-84DB-E5FE82FCDCA0}" uniqueName="1" name="ZCTA5" queryTableFieldId="1"/>
    <tableColumn id="2" xr3:uid="{A14C357B-86D5-46F5-9F37-1C686A96FA1E}" uniqueName="2" name="Label" queryTableFieldId="2" dataDxfId="21"/>
    <tableColumn id="3" xr3:uid="{99879D05-E7B0-4A6F-AE7C-679C25A83F43}" uniqueName="3" name="Estimate" queryTableFieldId="3"/>
    <tableColumn id="4" xr3:uid="{41E98E81-1123-4AD2-825B-266132DB8BB5}" uniqueName="4" name="Margin of Error" queryTableFieldId="4"/>
    <tableColumn id="5" xr3:uid="{4C31763C-BC28-4A6B-861E-572C22A43016}" uniqueName="5" name="Percent" queryTableFieldId="5" dataDxfId="20"/>
    <tableColumn id="6" xr3:uid="{B4EFAB32-26C3-42EA-A73C-C604775BE71E}" uniqueName="6" name="Percent Margin of Error" queryTableFieldId="6" dataDxfId="19"/>
    <tableColumn id="7" xr3:uid="{FF59DB50-BDB2-450E-AA82-74E784F8ACF5}" uniqueName="7" name="SortOrder" queryTableFieldId="7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1DD12F13-6303-4B36-BA33-1FB73246B9DB}" name="_14132" displayName="_14132" ref="A1:G40" tableType="queryTable" totalsRowShown="0">
  <autoFilter ref="A1:G40" xr:uid="{1DD12F13-6303-4B36-BA33-1FB73246B9DB}"/>
  <tableColumns count="7">
    <tableColumn id="1" xr3:uid="{A87BCA6B-5F31-49DB-B87C-97C0DDED357B}" uniqueName="1" name="ZCTA5" queryTableFieldId="1"/>
    <tableColumn id="2" xr3:uid="{ECA9EAD2-BA9C-4977-A33B-87835218CCDF}" uniqueName="2" name="Label" queryTableFieldId="2" dataDxfId="18"/>
    <tableColumn id="3" xr3:uid="{FFDB516D-ECFE-4E12-AF6B-D6B4F6A20DF4}" uniqueName="3" name="Estimate" queryTableFieldId="3"/>
    <tableColumn id="4" xr3:uid="{D54822DB-AE1B-439A-A04B-307CE5502195}" uniqueName="4" name="Margin of Error" queryTableFieldId="4"/>
    <tableColumn id="5" xr3:uid="{A0334E0D-AF93-4357-9A30-E3D82D6A095B}" uniqueName="5" name="Percent" queryTableFieldId="5" dataDxfId="17"/>
    <tableColumn id="6" xr3:uid="{2CB7CB02-E408-438B-963E-C5EC64C7C189}" uniqueName="6" name="Percent Margin of Error" queryTableFieldId="6" dataDxfId="16"/>
    <tableColumn id="7" xr3:uid="{8821D6BD-E261-4206-9A56-08046D2BC162}" uniqueName="7" name="SortOrder" queryTableFieldId="7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D18E684E-75AD-4ADE-A0F5-6B1EFADFFE53}" name="_14131" displayName="_14131" ref="A1:G40" tableType="queryTable" totalsRowShown="0">
  <autoFilter ref="A1:G40" xr:uid="{D18E684E-75AD-4ADE-A0F5-6B1EFADFFE53}"/>
  <tableColumns count="7">
    <tableColumn id="1" xr3:uid="{9FC332C6-68C5-4684-9659-1F042F535A4D}" uniqueName="1" name="ZCTA5" queryTableFieldId="1"/>
    <tableColumn id="2" xr3:uid="{F3AE51A1-5D91-4F9C-9B04-9C62C0D773A8}" uniqueName="2" name="Label" queryTableFieldId="2" dataDxfId="15"/>
    <tableColumn id="3" xr3:uid="{9F9DAC1B-45BC-47C3-9A35-FE02AAB5074C}" uniqueName="3" name="Estimate" queryTableFieldId="3"/>
    <tableColumn id="4" xr3:uid="{229B99EE-6D23-4C3D-921B-F41DBDE14F81}" uniqueName="4" name="Margin of Error" queryTableFieldId="4"/>
    <tableColumn id="5" xr3:uid="{F0E913AE-14CB-4219-98F7-13039C4DC856}" uniqueName="5" name="Percent" queryTableFieldId="5" dataDxfId="14"/>
    <tableColumn id="6" xr3:uid="{22577110-6F3B-4D2A-9936-7F9C9F461C19}" uniqueName="6" name="Percent Margin of Error" queryTableFieldId="6" dataDxfId="13"/>
    <tableColumn id="7" xr3:uid="{DB148C23-E5CE-4BD0-A541-0F12F8675FF7}" uniqueName="7" name="SortOrder" queryTableFieldId="7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EC469318-16BC-407D-8A94-9152CC837E3C}" name="_14120" displayName="_14120" ref="A1:G40" tableType="queryTable" totalsRowShown="0">
  <autoFilter ref="A1:G40" xr:uid="{EC469318-16BC-407D-8A94-9152CC837E3C}"/>
  <tableColumns count="7">
    <tableColumn id="1" xr3:uid="{02B870EE-3547-4683-B1BB-AF2AD40EA4C3}" uniqueName="1" name="ZCTA5" queryTableFieldId="1"/>
    <tableColumn id="2" xr3:uid="{C712C900-8F3A-4629-8357-D1D34912013B}" uniqueName="2" name="Label" queryTableFieldId="2" dataDxfId="12"/>
    <tableColumn id="3" xr3:uid="{993F7920-E7F8-4172-9112-A13312927CF4}" uniqueName="3" name="Estimate" queryTableFieldId="3"/>
    <tableColumn id="4" xr3:uid="{54219187-F785-4D7A-81C3-1B620FB7ADD7}" uniqueName="4" name="Margin of Error" queryTableFieldId="4"/>
    <tableColumn id="5" xr3:uid="{974550C1-2673-457A-A127-6584571125B7}" uniqueName="5" name="Percent" queryTableFieldId="5" dataDxfId="11"/>
    <tableColumn id="6" xr3:uid="{C27EBDDD-E5C0-4BEE-8694-140456F37A0F}" uniqueName="6" name="Percent Margin of Error" queryTableFieldId="6" dataDxfId="10"/>
    <tableColumn id="7" xr3:uid="{B7EB1952-7CBD-4B1E-8081-B193CDD92D87}" uniqueName="7" name="SortOrder" queryTableFieldId="7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9C6D79F6-E6E6-49AC-998B-70CA6BF55037}" name="_14108" displayName="_14108" ref="A1:G40" tableType="queryTable" totalsRowShown="0">
  <autoFilter ref="A1:G40" xr:uid="{9C6D79F6-E6E6-49AC-998B-70CA6BF55037}"/>
  <tableColumns count="7">
    <tableColumn id="1" xr3:uid="{B7C5F093-978F-4561-B387-D7F89CBC3A64}" uniqueName="1" name="ZCTA5" queryTableFieldId="1"/>
    <tableColumn id="2" xr3:uid="{B5A11EC8-9FB4-4591-A194-1B3503EC7BAD}" uniqueName="2" name="Label" queryTableFieldId="2" dataDxfId="9"/>
    <tableColumn id="3" xr3:uid="{0B163A32-D199-489A-B2EF-50A378DE9900}" uniqueName="3" name="Estimate" queryTableFieldId="3"/>
    <tableColumn id="4" xr3:uid="{4FCDDE01-56E6-45A9-9670-829801A55086}" uniqueName="4" name="Margin of Error" queryTableFieldId="4"/>
    <tableColumn id="5" xr3:uid="{6EA8873B-533E-489F-82F7-01A4B8D16DFF}" uniqueName="5" name="Percent" queryTableFieldId="5" dataDxfId="8"/>
    <tableColumn id="6" xr3:uid="{6DF676CF-E1D7-46C5-A12E-F1FBED837C60}" uniqueName="6" name="Percent Margin of Error" queryTableFieldId="6" dataDxfId="7"/>
    <tableColumn id="7" xr3:uid="{A3E3E1A9-0842-4BBC-8A05-1761751E7E5E}" uniqueName="7" name="SortOrder" queryTableFieldId="7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C1C9A-744E-45F2-BA15-0479E9354A80}">
  <dimension ref="A1:G40"/>
  <sheetViews>
    <sheetView topLeftCell="A19"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</row>
    <row r="2" spans="1:7" x14ac:dyDescent="0.25">
      <c r="A2">
        <v>14305</v>
      </c>
      <c r="B2" t="s">
        <v>29</v>
      </c>
      <c r="C2">
        <v>16873</v>
      </c>
      <c r="D2">
        <v>991</v>
      </c>
      <c r="E2" t="s">
        <v>116</v>
      </c>
      <c r="F2" t="s">
        <v>31</v>
      </c>
      <c r="G2">
        <v>1100</v>
      </c>
    </row>
    <row r="3" spans="1:7" x14ac:dyDescent="0.25">
      <c r="A3">
        <v>14305</v>
      </c>
      <c r="B3" t="s">
        <v>32</v>
      </c>
      <c r="C3">
        <v>7913</v>
      </c>
      <c r="D3">
        <v>531</v>
      </c>
      <c r="E3" t="s">
        <v>117</v>
      </c>
      <c r="F3" t="s">
        <v>102</v>
      </c>
      <c r="G3">
        <v>1200</v>
      </c>
    </row>
    <row r="4" spans="1:7" x14ac:dyDescent="0.25">
      <c r="A4">
        <v>14305</v>
      </c>
      <c r="B4" t="s">
        <v>35</v>
      </c>
      <c r="C4">
        <v>8960</v>
      </c>
      <c r="D4">
        <v>663</v>
      </c>
      <c r="E4" t="s">
        <v>118</v>
      </c>
      <c r="F4" t="s">
        <v>102</v>
      </c>
      <c r="G4">
        <v>1300</v>
      </c>
    </row>
    <row r="5" spans="1:7" x14ac:dyDescent="0.25">
      <c r="A5">
        <v>14305</v>
      </c>
      <c r="B5" t="s">
        <v>37</v>
      </c>
      <c r="C5">
        <v>88.3</v>
      </c>
      <c r="D5">
        <v>7</v>
      </c>
      <c r="E5" t="s">
        <v>31</v>
      </c>
      <c r="F5" t="s">
        <v>31</v>
      </c>
      <c r="G5">
        <v>1400</v>
      </c>
    </row>
    <row r="6" spans="1:7" x14ac:dyDescent="0.25">
      <c r="A6">
        <v>14305</v>
      </c>
      <c r="B6" t="s">
        <v>38</v>
      </c>
      <c r="C6">
        <v>1008</v>
      </c>
      <c r="D6">
        <v>263</v>
      </c>
      <c r="E6" t="s">
        <v>45</v>
      </c>
      <c r="F6" t="s">
        <v>119</v>
      </c>
      <c r="G6">
        <v>1510</v>
      </c>
    </row>
    <row r="7" spans="1:7" x14ac:dyDescent="0.25">
      <c r="A7">
        <v>14305</v>
      </c>
      <c r="B7" t="s">
        <v>41</v>
      </c>
      <c r="C7">
        <v>1077</v>
      </c>
      <c r="D7">
        <v>255</v>
      </c>
      <c r="E7" t="s">
        <v>120</v>
      </c>
      <c r="F7" t="s">
        <v>121</v>
      </c>
      <c r="G7">
        <v>1515</v>
      </c>
    </row>
    <row r="8" spans="1:7" x14ac:dyDescent="0.25">
      <c r="A8">
        <v>14305</v>
      </c>
      <c r="B8" t="s">
        <v>44</v>
      </c>
      <c r="C8">
        <v>957</v>
      </c>
      <c r="D8">
        <v>199</v>
      </c>
      <c r="E8" t="s">
        <v>122</v>
      </c>
      <c r="F8" t="s">
        <v>52</v>
      </c>
      <c r="G8">
        <v>1520</v>
      </c>
    </row>
    <row r="9" spans="1:7" x14ac:dyDescent="0.25">
      <c r="A9">
        <v>14305</v>
      </c>
      <c r="B9" t="s">
        <v>46</v>
      </c>
      <c r="C9">
        <v>1182</v>
      </c>
      <c r="D9">
        <v>222</v>
      </c>
      <c r="E9" t="s">
        <v>123</v>
      </c>
      <c r="F9" t="s">
        <v>108</v>
      </c>
      <c r="G9">
        <v>1525</v>
      </c>
    </row>
    <row r="10" spans="1:7" x14ac:dyDescent="0.25">
      <c r="A10">
        <v>14305</v>
      </c>
      <c r="B10" t="s">
        <v>48</v>
      </c>
      <c r="C10">
        <v>1760</v>
      </c>
      <c r="D10">
        <v>341</v>
      </c>
      <c r="E10" t="s">
        <v>124</v>
      </c>
      <c r="F10" t="s">
        <v>99</v>
      </c>
      <c r="G10">
        <v>1530</v>
      </c>
    </row>
    <row r="11" spans="1:7" x14ac:dyDescent="0.25">
      <c r="A11">
        <v>14305</v>
      </c>
      <c r="B11" t="s">
        <v>50</v>
      </c>
      <c r="C11">
        <v>1949</v>
      </c>
      <c r="D11">
        <v>340</v>
      </c>
      <c r="E11" t="s">
        <v>62</v>
      </c>
      <c r="F11" t="s">
        <v>102</v>
      </c>
      <c r="G11">
        <v>1535</v>
      </c>
    </row>
    <row r="12" spans="1:7" x14ac:dyDescent="0.25">
      <c r="A12">
        <v>14305</v>
      </c>
      <c r="B12" t="s">
        <v>53</v>
      </c>
      <c r="C12">
        <v>1869</v>
      </c>
      <c r="D12">
        <v>375</v>
      </c>
      <c r="E12" t="s">
        <v>125</v>
      </c>
      <c r="F12" t="s">
        <v>99</v>
      </c>
      <c r="G12">
        <v>1540</v>
      </c>
    </row>
    <row r="13" spans="1:7" x14ac:dyDescent="0.25">
      <c r="A13">
        <v>14305</v>
      </c>
      <c r="B13" t="s">
        <v>55</v>
      </c>
      <c r="C13">
        <v>2041</v>
      </c>
      <c r="D13">
        <v>300</v>
      </c>
      <c r="E13" t="s">
        <v>126</v>
      </c>
      <c r="F13" t="s">
        <v>66</v>
      </c>
      <c r="G13">
        <v>1545</v>
      </c>
    </row>
    <row r="14" spans="1:7" x14ac:dyDescent="0.25">
      <c r="A14">
        <v>14305</v>
      </c>
      <c r="B14" t="s">
        <v>57</v>
      </c>
      <c r="C14">
        <v>1323</v>
      </c>
      <c r="D14">
        <v>237</v>
      </c>
      <c r="E14" t="s">
        <v>127</v>
      </c>
      <c r="F14" t="s">
        <v>119</v>
      </c>
      <c r="G14">
        <v>1550</v>
      </c>
    </row>
    <row r="15" spans="1:7" x14ac:dyDescent="0.25">
      <c r="A15">
        <v>14305</v>
      </c>
      <c r="B15" t="s">
        <v>59</v>
      </c>
      <c r="C15">
        <v>1351</v>
      </c>
      <c r="D15">
        <v>288</v>
      </c>
      <c r="E15" t="s">
        <v>58</v>
      </c>
      <c r="F15" t="s">
        <v>76</v>
      </c>
      <c r="G15">
        <v>1555</v>
      </c>
    </row>
    <row r="16" spans="1:7" x14ac:dyDescent="0.25">
      <c r="A16">
        <v>14305</v>
      </c>
      <c r="B16" t="s">
        <v>61</v>
      </c>
      <c r="C16">
        <v>1484</v>
      </c>
      <c r="D16">
        <v>197</v>
      </c>
      <c r="E16" t="s">
        <v>128</v>
      </c>
      <c r="F16" t="s">
        <v>121</v>
      </c>
      <c r="G16">
        <v>1560</v>
      </c>
    </row>
    <row r="17" spans="1:7" x14ac:dyDescent="0.25">
      <c r="A17">
        <v>14305</v>
      </c>
      <c r="B17" t="s">
        <v>63</v>
      </c>
      <c r="C17">
        <v>678</v>
      </c>
      <c r="D17">
        <v>126</v>
      </c>
      <c r="E17" t="s">
        <v>129</v>
      </c>
      <c r="F17" t="s">
        <v>60</v>
      </c>
      <c r="G17">
        <v>1565</v>
      </c>
    </row>
    <row r="18" spans="1:7" x14ac:dyDescent="0.25">
      <c r="A18">
        <v>14305</v>
      </c>
      <c r="B18" t="s">
        <v>65</v>
      </c>
      <c r="C18">
        <v>194</v>
      </c>
      <c r="D18">
        <v>80</v>
      </c>
      <c r="E18" t="s">
        <v>52</v>
      </c>
      <c r="F18" t="s">
        <v>130</v>
      </c>
      <c r="G18">
        <v>1570</v>
      </c>
    </row>
    <row r="19" spans="1:7" x14ac:dyDescent="0.25">
      <c r="A19">
        <v>14305</v>
      </c>
      <c r="B19" t="s">
        <v>68</v>
      </c>
      <c r="C19">
        <v>37.200000000000003</v>
      </c>
      <c r="D19">
        <v>2.4</v>
      </c>
      <c r="E19" t="s">
        <v>31</v>
      </c>
      <c r="F19" t="s">
        <v>31</v>
      </c>
      <c r="G19">
        <v>1580</v>
      </c>
    </row>
    <row r="20" spans="1:7" x14ac:dyDescent="0.25">
      <c r="A20">
        <v>14305</v>
      </c>
      <c r="B20" t="s">
        <v>69</v>
      </c>
      <c r="C20">
        <v>16873</v>
      </c>
      <c r="D20">
        <v>991</v>
      </c>
      <c r="E20" t="s">
        <v>116</v>
      </c>
      <c r="F20" t="s">
        <v>31</v>
      </c>
      <c r="G20">
        <v>2100</v>
      </c>
    </row>
    <row r="21" spans="1:7" x14ac:dyDescent="0.25">
      <c r="A21">
        <v>14305</v>
      </c>
      <c r="B21" t="s">
        <v>70</v>
      </c>
      <c r="C21">
        <v>15629</v>
      </c>
      <c r="D21">
        <v>926</v>
      </c>
      <c r="E21" t="s">
        <v>131</v>
      </c>
      <c r="F21" t="s">
        <v>132</v>
      </c>
      <c r="G21">
        <v>2200</v>
      </c>
    </row>
    <row r="22" spans="1:7" x14ac:dyDescent="0.25">
      <c r="A22">
        <v>14305</v>
      </c>
      <c r="B22" t="s">
        <v>72</v>
      </c>
      <c r="C22">
        <v>1244</v>
      </c>
      <c r="D22">
        <v>382</v>
      </c>
      <c r="E22" t="s">
        <v>133</v>
      </c>
      <c r="F22" t="s">
        <v>132</v>
      </c>
      <c r="G22">
        <v>2300</v>
      </c>
    </row>
    <row r="23" spans="1:7" x14ac:dyDescent="0.25">
      <c r="A23">
        <v>14305</v>
      </c>
      <c r="B23" t="s">
        <v>73</v>
      </c>
      <c r="C23">
        <v>15629</v>
      </c>
      <c r="D23">
        <v>926</v>
      </c>
      <c r="E23" t="s">
        <v>131</v>
      </c>
      <c r="F23" t="s">
        <v>132</v>
      </c>
      <c r="G23">
        <v>2400</v>
      </c>
    </row>
    <row r="24" spans="1:7" x14ac:dyDescent="0.25">
      <c r="A24">
        <v>14305</v>
      </c>
      <c r="B24" t="s">
        <v>74</v>
      </c>
      <c r="C24">
        <v>10427</v>
      </c>
      <c r="D24">
        <v>676</v>
      </c>
      <c r="E24" t="s">
        <v>134</v>
      </c>
      <c r="F24" t="s">
        <v>135</v>
      </c>
      <c r="G24">
        <v>2500</v>
      </c>
    </row>
    <row r="25" spans="1:7" x14ac:dyDescent="0.25">
      <c r="A25">
        <v>14305</v>
      </c>
      <c r="B25" t="s">
        <v>77</v>
      </c>
      <c r="C25">
        <v>4702</v>
      </c>
      <c r="D25">
        <v>662</v>
      </c>
      <c r="E25" t="s">
        <v>136</v>
      </c>
      <c r="F25" t="s">
        <v>137</v>
      </c>
      <c r="G25">
        <v>2510</v>
      </c>
    </row>
    <row r="26" spans="1:7" x14ac:dyDescent="0.25">
      <c r="A26">
        <v>14305</v>
      </c>
      <c r="B26" t="s">
        <v>79</v>
      </c>
      <c r="C26">
        <v>169</v>
      </c>
      <c r="D26">
        <v>102</v>
      </c>
      <c r="E26" t="s">
        <v>34</v>
      </c>
      <c r="F26" t="s">
        <v>86</v>
      </c>
      <c r="G26">
        <v>2520</v>
      </c>
    </row>
    <row r="27" spans="1:7" x14ac:dyDescent="0.25">
      <c r="A27">
        <v>14305</v>
      </c>
      <c r="B27" t="s">
        <v>81</v>
      </c>
      <c r="C27">
        <v>158</v>
      </c>
      <c r="D27">
        <v>118</v>
      </c>
      <c r="E27" t="s">
        <v>43</v>
      </c>
      <c r="F27" t="s">
        <v>40</v>
      </c>
      <c r="G27">
        <v>2530</v>
      </c>
    </row>
    <row r="28" spans="1:7" x14ac:dyDescent="0.25">
      <c r="A28">
        <v>14305</v>
      </c>
      <c r="B28" t="s">
        <v>82</v>
      </c>
      <c r="C28">
        <v>0</v>
      </c>
      <c r="D28">
        <v>20</v>
      </c>
      <c r="E28" t="s">
        <v>83</v>
      </c>
      <c r="F28" t="s">
        <v>80</v>
      </c>
      <c r="G28">
        <v>2540</v>
      </c>
    </row>
    <row r="29" spans="1:7" x14ac:dyDescent="0.25">
      <c r="A29">
        <v>14305</v>
      </c>
      <c r="B29" t="s">
        <v>85</v>
      </c>
      <c r="C29">
        <v>173</v>
      </c>
      <c r="D29">
        <v>87</v>
      </c>
      <c r="E29" t="s">
        <v>34</v>
      </c>
      <c r="F29" t="s">
        <v>130</v>
      </c>
      <c r="G29">
        <v>2550</v>
      </c>
    </row>
    <row r="30" spans="1:7" x14ac:dyDescent="0.25">
      <c r="A30">
        <v>14305</v>
      </c>
      <c r="B30" t="s">
        <v>87</v>
      </c>
      <c r="C30">
        <v>1244</v>
      </c>
      <c r="D30">
        <v>382</v>
      </c>
      <c r="E30" t="s">
        <v>133</v>
      </c>
      <c r="F30" t="s">
        <v>132</v>
      </c>
      <c r="G30">
        <v>2560</v>
      </c>
    </row>
    <row r="31" spans="1:7" x14ac:dyDescent="0.25">
      <c r="A31">
        <v>14305</v>
      </c>
      <c r="B31" t="s">
        <v>88</v>
      </c>
      <c r="C31">
        <v>16873</v>
      </c>
      <c r="D31">
        <v>991</v>
      </c>
      <c r="E31" t="s">
        <v>116</v>
      </c>
      <c r="F31" t="s">
        <v>31</v>
      </c>
      <c r="G31">
        <v>2570</v>
      </c>
    </row>
    <row r="32" spans="1:7" x14ac:dyDescent="0.25">
      <c r="A32">
        <v>14305</v>
      </c>
      <c r="B32" t="s">
        <v>89</v>
      </c>
      <c r="C32">
        <v>1111</v>
      </c>
      <c r="D32">
        <v>361</v>
      </c>
      <c r="E32" t="s">
        <v>138</v>
      </c>
      <c r="F32" t="s">
        <v>132</v>
      </c>
      <c r="G32">
        <v>2580</v>
      </c>
    </row>
    <row r="33" spans="1:7" x14ac:dyDescent="0.25">
      <c r="A33">
        <v>14305</v>
      </c>
      <c r="B33" t="s">
        <v>91</v>
      </c>
      <c r="C33">
        <v>15762</v>
      </c>
      <c r="D33">
        <v>943</v>
      </c>
      <c r="E33" t="s">
        <v>139</v>
      </c>
      <c r="F33" t="s">
        <v>132</v>
      </c>
      <c r="G33">
        <v>2590</v>
      </c>
    </row>
    <row r="34" spans="1:7" x14ac:dyDescent="0.25">
      <c r="A34">
        <v>14305</v>
      </c>
      <c r="B34" t="s">
        <v>93</v>
      </c>
      <c r="C34">
        <v>16867</v>
      </c>
      <c r="D34">
        <v>991</v>
      </c>
      <c r="E34" t="s">
        <v>140</v>
      </c>
      <c r="F34" t="s">
        <v>31</v>
      </c>
      <c r="G34">
        <v>3100</v>
      </c>
    </row>
    <row r="35" spans="1:7" x14ac:dyDescent="0.25">
      <c r="A35">
        <v>14305</v>
      </c>
      <c r="B35" t="s">
        <v>95</v>
      </c>
      <c r="C35">
        <v>16468</v>
      </c>
      <c r="D35">
        <v>979</v>
      </c>
      <c r="E35" t="s">
        <v>141</v>
      </c>
      <c r="F35" t="s">
        <v>43</v>
      </c>
      <c r="G35">
        <v>3200</v>
      </c>
    </row>
    <row r="36" spans="1:7" x14ac:dyDescent="0.25">
      <c r="A36">
        <v>14305</v>
      </c>
      <c r="B36" t="s">
        <v>97</v>
      </c>
      <c r="C36">
        <v>10287</v>
      </c>
      <c r="D36">
        <v>747</v>
      </c>
      <c r="E36" t="s">
        <v>142</v>
      </c>
      <c r="F36" t="s">
        <v>90</v>
      </c>
      <c r="G36">
        <v>3300</v>
      </c>
    </row>
    <row r="37" spans="1:7" x14ac:dyDescent="0.25">
      <c r="A37">
        <v>14305</v>
      </c>
      <c r="B37" t="s">
        <v>100</v>
      </c>
      <c r="C37">
        <v>8110</v>
      </c>
      <c r="D37">
        <v>787</v>
      </c>
      <c r="E37" t="s">
        <v>143</v>
      </c>
      <c r="F37" t="s">
        <v>144</v>
      </c>
      <c r="G37">
        <v>3400</v>
      </c>
    </row>
    <row r="38" spans="1:7" x14ac:dyDescent="0.25">
      <c r="A38">
        <v>14305</v>
      </c>
      <c r="B38" t="s">
        <v>103</v>
      </c>
      <c r="C38">
        <v>399</v>
      </c>
      <c r="D38">
        <v>147</v>
      </c>
      <c r="E38" t="s">
        <v>145</v>
      </c>
      <c r="F38" t="s">
        <v>43</v>
      </c>
      <c r="G38">
        <v>3500</v>
      </c>
    </row>
    <row r="39" spans="1:7" x14ac:dyDescent="0.25">
      <c r="A39">
        <v>14305</v>
      </c>
      <c r="B39" t="s">
        <v>105</v>
      </c>
      <c r="C39">
        <v>16867</v>
      </c>
      <c r="D39">
        <v>991</v>
      </c>
      <c r="E39" t="s">
        <v>140</v>
      </c>
      <c r="F39" t="s">
        <v>31</v>
      </c>
      <c r="G39">
        <v>3600</v>
      </c>
    </row>
    <row r="40" spans="1:7" x14ac:dyDescent="0.25">
      <c r="A40">
        <v>14305</v>
      </c>
      <c r="B40" t="s">
        <v>106</v>
      </c>
      <c r="C40">
        <v>2583</v>
      </c>
      <c r="D40">
        <v>351</v>
      </c>
      <c r="E40" t="s">
        <v>146</v>
      </c>
      <c r="F40" t="s">
        <v>102</v>
      </c>
      <c r="G40">
        <v>3700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1DBD8-58AA-4579-9B49-3E488B0E7CF9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</row>
    <row r="2" spans="1:7" x14ac:dyDescent="0.25">
      <c r="A2">
        <v>14094</v>
      </c>
      <c r="B2" t="s">
        <v>29</v>
      </c>
      <c r="C2">
        <v>50403</v>
      </c>
      <c r="D2">
        <v>791</v>
      </c>
      <c r="E2" t="s">
        <v>30</v>
      </c>
      <c r="F2" t="s">
        <v>31</v>
      </c>
      <c r="G2">
        <v>1100</v>
      </c>
    </row>
    <row r="3" spans="1:7" x14ac:dyDescent="0.25">
      <c r="A3">
        <v>14094</v>
      </c>
      <c r="B3" t="s">
        <v>32</v>
      </c>
      <c r="C3">
        <v>25114</v>
      </c>
      <c r="D3">
        <v>666</v>
      </c>
      <c r="E3" t="s">
        <v>33</v>
      </c>
      <c r="F3" t="s">
        <v>34</v>
      </c>
      <c r="G3">
        <v>1200</v>
      </c>
    </row>
    <row r="4" spans="1:7" x14ac:dyDescent="0.25">
      <c r="A4">
        <v>14094</v>
      </c>
      <c r="B4" t="s">
        <v>35</v>
      </c>
      <c r="C4">
        <v>25289</v>
      </c>
      <c r="D4">
        <v>583</v>
      </c>
      <c r="E4" t="s">
        <v>36</v>
      </c>
      <c r="F4" t="s">
        <v>34</v>
      </c>
      <c r="G4">
        <v>1300</v>
      </c>
    </row>
    <row r="5" spans="1:7" x14ac:dyDescent="0.25">
      <c r="A5">
        <v>14094</v>
      </c>
      <c r="B5" t="s">
        <v>37</v>
      </c>
      <c r="C5">
        <v>99.3</v>
      </c>
      <c r="D5">
        <v>3.8</v>
      </c>
      <c r="E5" t="s">
        <v>31</v>
      </c>
      <c r="F5" t="s">
        <v>31</v>
      </c>
      <c r="G5">
        <v>1400</v>
      </c>
    </row>
    <row r="6" spans="1:7" x14ac:dyDescent="0.25">
      <c r="A6">
        <v>14094</v>
      </c>
      <c r="B6" t="s">
        <v>38</v>
      </c>
      <c r="C6">
        <v>2704</v>
      </c>
      <c r="D6">
        <v>340</v>
      </c>
      <c r="E6" t="s">
        <v>39</v>
      </c>
      <c r="F6" t="s">
        <v>40</v>
      </c>
      <c r="G6">
        <v>1510</v>
      </c>
    </row>
    <row r="7" spans="1:7" x14ac:dyDescent="0.25">
      <c r="A7">
        <v>14094</v>
      </c>
      <c r="B7" t="s">
        <v>41</v>
      </c>
      <c r="C7">
        <v>2819</v>
      </c>
      <c r="D7">
        <v>443</v>
      </c>
      <c r="E7" t="s">
        <v>42</v>
      </c>
      <c r="F7" t="s">
        <v>43</v>
      </c>
      <c r="G7">
        <v>1515</v>
      </c>
    </row>
    <row r="8" spans="1:7" x14ac:dyDescent="0.25">
      <c r="A8">
        <v>14094</v>
      </c>
      <c r="B8" t="s">
        <v>44</v>
      </c>
      <c r="C8">
        <v>3011</v>
      </c>
      <c r="D8">
        <v>371</v>
      </c>
      <c r="E8" t="s">
        <v>45</v>
      </c>
      <c r="F8" t="s">
        <v>40</v>
      </c>
      <c r="G8">
        <v>1520</v>
      </c>
    </row>
    <row r="9" spans="1:7" x14ac:dyDescent="0.25">
      <c r="A9">
        <v>14094</v>
      </c>
      <c r="B9" t="s">
        <v>46</v>
      </c>
      <c r="C9">
        <v>2529</v>
      </c>
      <c r="D9">
        <v>340</v>
      </c>
      <c r="E9" t="s">
        <v>47</v>
      </c>
      <c r="F9" t="s">
        <v>40</v>
      </c>
      <c r="G9">
        <v>1525</v>
      </c>
    </row>
    <row r="10" spans="1:7" x14ac:dyDescent="0.25">
      <c r="A10">
        <v>14094</v>
      </c>
      <c r="B10" t="s">
        <v>48</v>
      </c>
      <c r="C10">
        <v>2757</v>
      </c>
      <c r="D10">
        <v>378</v>
      </c>
      <c r="E10" t="s">
        <v>49</v>
      </c>
      <c r="F10" t="s">
        <v>40</v>
      </c>
      <c r="G10">
        <v>1530</v>
      </c>
    </row>
    <row r="11" spans="1:7" x14ac:dyDescent="0.25">
      <c r="A11">
        <v>14094</v>
      </c>
      <c r="B11" t="s">
        <v>50</v>
      </c>
      <c r="C11">
        <v>6675</v>
      </c>
      <c r="D11">
        <v>525</v>
      </c>
      <c r="E11" t="s">
        <v>51</v>
      </c>
      <c r="F11" t="s">
        <v>52</v>
      </c>
      <c r="G11">
        <v>1535</v>
      </c>
    </row>
    <row r="12" spans="1:7" x14ac:dyDescent="0.25">
      <c r="A12">
        <v>14094</v>
      </c>
      <c r="B12" t="s">
        <v>53</v>
      </c>
      <c r="C12">
        <v>6004</v>
      </c>
      <c r="D12">
        <v>523</v>
      </c>
      <c r="E12" t="s">
        <v>54</v>
      </c>
      <c r="F12" t="s">
        <v>34</v>
      </c>
      <c r="G12">
        <v>1540</v>
      </c>
    </row>
    <row r="13" spans="1:7" x14ac:dyDescent="0.25">
      <c r="A13">
        <v>14094</v>
      </c>
      <c r="B13" t="s">
        <v>55</v>
      </c>
      <c r="C13">
        <v>6767</v>
      </c>
      <c r="D13">
        <v>497</v>
      </c>
      <c r="E13" t="s">
        <v>56</v>
      </c>
      <c r="F13" t="s">
        <v>43</v>
      </c>
      <c r="G13">
        <v>1545</v>
      </c>
    </row>
    <row r="14" spans="1:7" x14ac:dyDescent="0.25">
      <c r="A14">
        <v>14094</v>
      </c>
      <c r="B14" t="s">
        <v>57</v>
      </c>
      <c r="C14">
        <v>4027</v>
      </c>
      <c r="D14">
        <v>541</v>
      </c>
      <c r="E14" t="s">
        <v>58</v>
      </c>
      <c r="F14" t="s">
        <v>52</v>
      </c>
      <c r="G14">
        <v>1550</v>
      </c>
    </row>
    <row r="15" spans="1:7" x14ac:dyDescent="0.25">
      <c r="A15">
        <v>14094</v>
      </c>
      <c r="B15" t="s">
        <v>59</v>
      </c>
      <c r="C15">
        <v>4050</v>
      </c>
      <c r="D15">
        <v>433</v>
      </c>
      <c r="E15" t="s">
        <v>58</v>
      </c>
      <c r="F15" t="s">
        <v>60</v>
      </c>
      <c r="G15">
        <v>1555</v>
      </c>
    </row>
    <row r="16" spans="1:7" x14ac:dyDescent="0.25">
      <c r="A16">
        <v>14094</v>
      </c>
      <c r="B16" t="s">
        <v>61</v>
      </c>
      <c r="C16">
        <v>5836</v>
      </c>
      <c r="D16">
        <v>499</v>
      </c>
      <c r="E16" t="s">
        <v>62</v>
      </c>
      <c r="F16" t="s">
        <v>34</v>
      </c>
      <c r="G16">
        <v>1560</v>
      </c>
    </row>
    <row r="17" spans="1:7" x14ac:dyDescent="0.25">
      <c r="A17">
        <v>14094</v>
      </c>
      <c r="B17" t="s">
        <v>63</v>
      </c>
      <c r="C17">
        <v>2272</v>
      </c>
      <c r="D17">
        <v>336</v>
      </c>
      <c r="E17" t="s">
        <v>64</v>
      </c>
      <c r="F17" t="s">
        <v>40</v>
      </c>
      <c r="G17">
        <v>1565</v>
      </c>
    </row>
    <row r="18" spans="1:7" x14ac:dyDescent="0.25">
      <c r="A18">
        <v>14094</v>
      </c>
      <c r="B18" t="s">
        <v>65</v>
      </c>
      <c r="C18">
        <v>952</v>
      </c>
      <c r="D18">
        <v>220</v>
      </c>
      <c r="E18" t="s">
        <v>66</v>
      </c>
      <c r="F18" t="s">
        <v>67</v>
      </c>
      <c r="G18">
        <v>1570</v>
      </c>
    </row>
    <row r="19" spans="1:7" x14ac:dyDescent="0.25">
      <c r="A19">
        <v>14094</v>
      </c>
      <c r="B19" t="s">
        <v>68</v>
      </c>
      <c r="C19">
        <v>42.6</v>
      </c>
      <c r="D19">
        <v>1.5</v>
      </c>
      <c r="E19" t="s">
        <v>31</v>
      </c>
      <c r="F19" t="s">
        <v>31</v>
      </c>
      <c r="G19">
        <v>1580</v>
      </c>
    </row>
    <row r="20" spans="1:7" x14ac:dyDescent="0.25">
      <c r="A20">
        <v>14094</v>
      </c>
      <c r="B20" t="s">
        <v>69</v>
      </c>
      <c r="C20">
        <v>50403</v>
      </c>
      <c r="D20">
        <v>791</v>
      </c>
      <c r="E20" t="s">
        <v>30</v>
      </c>
      <c r="F20" t="s">
        <v>31</v>
      </c>
      <c r="G20">
        <v>2100</v>
      </c>
    </row>
    <row r="21" spans="1:7" x14ac:dyDescent="0.25">
      <c r="A21">
        <v>14094</v>
      </c>
      <c r="B21" t="s">
        <v>70</v>
      </c>
      <c r="C21">
        <v>47704</v>
      </c>
      <c r="D21">
        <v>975</v>
      </c>
      <c r="E21" t="s">
        <v>71</v>
      </c>
      <c r="F21" t="s">
        <v>34</v>
      </c>
      <c r="G21">
        <v>2200</v>
      </c>
    </row>
    <row r="22" spans="1:7" x14ac:dyDescent="0.25">
      <c r="A22">
        <v>14094</v>
      </c>
      <c r="B22" t="s">
        <v>72</v>
      </c>
      <c r="C22">
        <v>2699</v>
      </c>
      <c r="D22">
        <v>506</v>
      </c>
      <c r="E22" t="s">
        <v>39</v>
      </c>
      <c r="F22" t="s">
        <v>34</v>
      </c>
      <c r="G22">
        <v>2300</v>
      </c>
    </row>
    <row r="23" spans="1:7" x14ac:dyDescent="0.25">
      <c r="A23">
        <v>14094</v>
      </c>
      <c r="B23" t="s">
        <v>73</v>
      </c>
      <c r="C23">
        <v>47704</v>
      </c>
      <c r="D23">
        <v>975</v>
      </c>
      <c r="E23" t="s">
        <v>71</v>
      </c>
      <c r="F23" t="s">
        <v>34</v>
      </c>
      <c r="G23">
        <v>2400</v>
      </c>
    </row>
    <row r="24" spans="1:7" x14ac:dyDescent="0.25">
      <c r="A24">
        <v>14094</v>
      </c>
      <c r="B24" t="s">
        <v>74</v>
      </c>
      <c r="C24">
        <v>43852</v>
      </c>
      <c r="D24">
        <v>1154</v>
      </c>
      <c r="E24" t="s">
        <v>75</v>
      </c>
      <c r="F24" t="s">
        <v>76</v>
      </c>
      <c r="G24">
        <v>2500</v>
      </c>
    </row>
    <row r="25" spans="1:7" x14ac:dyDescent="0.25">
      <c r="A25">
        <v>14094</v>
      </c>
      <c r="B25" t="s">
        <v>77</v>
      </c>
      <c r="C25">
        <v>2670</v>
      </c>
      <c r="D25">
        <v>549</v>
      </c>
      <c r="E25" t="s">
        <v>78</v>
      </c>
      <c r="F25" t="s">
        <v>52</v>
      </c>
      <c r="G25">
        <v>2510</v>
      </c>
    </row>
    <row r="26" spans="1:7" x14ac:dyDescent="0.25">
      <c r="A26">
        <v>14094</v>
      </c>
      <c r="B26" t="s">
        <v>79</v>
      </c>
      <c r="C26">
        <v>192</v>
      </c>
      <c r="D26">
        <v>124</v>
      </c>
      <c r="E26" t="s">
        <v>67</v>
      </c>
      <c r="F26" t="s">
        <v>80</v>
      </c>
      <c r="G26">
        <v>2520</v>
      </c>
    </row>
    <row r="27" spans="1:7" x14ac:dyDescent="0.25">
      <c r="A27">
        <v>14094</v>
      </c>
      <c r="B27" t="s">
        <v>81</v>
      </c>
      <c r="C27">
        <v>436</v>
      </c>
      <c r="D27">
        <v>198</v>
      </c>
      <c r="E27" t="s">
        <v>43</v>
      </c>
      <c r="F27" t="s">
        <v>67</v>
      </c>
      <c r="G27">
        <v>2530</v>
      </c>
    </row>
    <row r="28" spans="1:7" x14ac:dyDescent="0.25">
      <c r="A28">
        <v>14094</v>
      </c>
      <c r="B28" t="s">
        <v>82</v>
      </c>
      <c r="C28">
        <v>0</v>
      </c>
      <c r="D28">
        <v>30</v>
      </c>
      <c r="E28" t="s">
        <v>83</v>
      </c>
      <c r="F28" t="s">
        <v>84</v>
      </c>
      <c r="G28">
        <v>2540</v>
      </c>
    </row>
    <row r="29" spans="1:7" x14ac:dyDescent="0.25">
      <c r="A29">
        <v>14094</v>
      </c>
      <c r="B29" t="s">
        <v>85</v>
      </c>
      <c r="C29">
        <v>554</v>
      </c>
      <c r="D29">
        <v>295</v>
      </c>
      <c r="E29" t="s">
        <v>52</v>
      </c>
      <c r="F29" t="s">
        <v>86</v>
      </c>
      <c r="G29">
        <v>2550</v>
      </c>
    </row>
    <row r="30" spans="1:7" x14ac:dyDescent="0.25">
      <c r="A30">
        <v>14094</v>
      </c>
      <c r="B30" t="s">
        <v>87</v>
      </c>
      <c r="C30">
        <v>2699</v>
      </c>
      <c r="D30">
        <v>506</v>
      </c>
      <c r="E30" t="s">
        <v>39</v>
      </c>
      <c r="F30" t="s">
        <v>34</v>
      </c>
      <c r="G30">
        <v>2560</v>
      </c>
    </row>
    <row r="31" spans="1:7" x14ac:dyDescent="0.25">
      <c r="A31">
        <v>14094</v>
      </c>
      <c r="B31" t="s">
        <v>88</v>
      </c>
      <c r="C31">
        <v>50403</v>
      </c>
      <c r="D31">
        <v>791</v>
      </c>
      <c r="E31" t="s">
        <v>30</v>
      </c>
      <c r="F31" t="s">
        <v>31</v>
      </c>
      <c r="G31">
        <v>2570</v>
      </c>
    </row>
    <row r="32" spans="1:7" x14ac:dyDescent="0.25">
      <c r="A32">
        <v>14094</v>
      </c>
      <c r="B32" t="s">
        <v>89</v>
      </c>
      <c r="C32">
        <v>1668</v>
      </c>
      <c r="D32">
        <v>426</v>
      </c>
      <c r="E32" t="s">
        <v>90</v>
      </c>
      <c r="F32" t="s">
        <v>60</v>
      </c>
      <c r="G32">
        <v>2580</v>
      </c>
    </row>
    <row r="33" spans="1:7" x14ac:dyDescent="0.25">
      <c r="A33">
        <v>14094</v>
      </c>
      <c r="B33" t="s">
        <v>91</v>
      </c>
      <c r="C33">
        <v>48735</v>
      </c>
      <c r="D33">
        <v>917</v>
      </c>
      <c r="E33" t="s">
        <v>92</v>
      </c>
      <c r="F33" t="s">
        <v>60</v>
      </c>
      <c r="G33">
        <v>2590</v>
      </c>
    </row>
    <row r="34" spans="1:7" x14ac:dyDescent="0.25">
      <c r="A34">
        <v>14094</v>
      </c>
      <c r="B34" t="s">
        <v>93</v>
      </c>
      <c r="C34">
        <v>49656</v>
      </c>
      <c r="D34">
        <v>816</v>
      </c>
      <c r="E34" t="s">
        <v>94</v>
      </c>
      <c r="F34" t="s">
        <v>31</v>
      </c>
      <c r="G34">
        <v>3100</v>
      </c>
    </row>
    <row r="35" spans="1:7" x14ac:dyDescent="0.25">
      <c r="A35">
        <v>14094</v>
      </c>
      <c r="B35" t="s">
        <v>95</v>
      </c>
      <c r="C35">
        <v>48314</v>
      </c>
      <c r="D35">
        <v>812</v>
      </c>
      <c r="E35" t="s">
        <v>96</v>
      </c>
      <c r="F35" t="s">
        <v>86</v>
      </c>
      <c r="G35">
        <v>3200</v>
      </c>
    </row>
    <row r="36" spans="1:7" x14ac:dyDescent="0.25">
      <c r="A36">
        <v>14094</v>
      </c>
      <c r="B36" t="s">
        <v>97</v>
      </c>
      <c r="C36">
        <v>36811</v>
      </c>
      <c r="D36">
        <v>1128</v>
      </c>
      <c r="E36" t="s">
        <v>98</v>
      </c>
      <c r="F36" t="s">
        <v>99</v>
      </c>
      <c r="G36">
        <v>3300</v>
      </c>
    </row>
    <row r="37" spans="1:7" x14ac:dyDescent="0.25">
      <c r="A37">
        <v>14094</v>
      </c>
      <c r="B37" t="s">
        <v>100</v>
      </c>
      <c r="C37">
        <v>20292</v>
      </c>
      <c r="D37">
        <v>998</v>
      </c>
      <c r="E37" t="s">
        <v>101</v>
      </c>
      <c r="F37" t="s">
        <v>102</v>
      </c>
      <c r="G37">
        <v>3400</v>
      </c>
    </row>
    <row r="38" spans="1:7" x14ac:dyDescent="0.25">
      <c r="A38">
        <v>14094</v>
      </c>
      <c r="B38" t="s">
        <v>103</v>
      </c>
      <c r="C38">
        <v>1342</v>
      </c>
      <c r="D38">
        <v>316</v>
      </c>
      <c r="E38" t="s">
        <v>104</v>
      </c>
      <c r="F38" t="s">
        <v>86</v>
      </c>
      <c r="G38">
        <v>3500</v>
      </c>
    </row>
    <row r="39" spans="1:7" x14ac:dyDescent="0.25">
      <c r="A39">
        <v>14094</v>
      </c>
      <c r="B39" t="s">
        <v>105</v>
      </c>
      <c r="C39">
        <v>49656</v>
      </c>
      <c r="D39">
        <v>816</v>
      </c>
      <c r="E39" t="s">
        <v>94</v>
      </c>
      <c r="F39" t="s">
        <v>31</v>
      </c>
      <c r="G39">
        <v>3600</v>
      </c>
    </row>
    <row r="40" spans="1:7" x14ac:dyDescent="0.25">
      <c r="A40">
        <v>14094</v>
      </c>
      <c r="B40" t="s">
        <v>106</v>
      </c>
      <c r="C40">
        <v>7049</v>
      </c>
      <c r="D40">
        <v>575</v>
      </c>
      <c r="E40" t="s">
        <v>107</v>
      </c>
      <c r="F40" t="s">
        <v>108</v>
      </c>
      <c r="G40">
        <v>3700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A9DB7-50F0-4F75-A474-1B7794591B91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</row>
    <row r="2" spans="1:7" x14ac:dyDescent="0.25">
      <c r="A2">
        <v>14092</v>
      </c>
      <c r="B2" t="s">
        <v>29</v>
      </c>
      <c r="C2">
        <v>10744</v>
      </c>
      <c r="D2">
        <v>628</v>
      </c>
      <c r="E2" t="s">
        <v>221</v>
      </c>
      <c r="F2" t="s">
        <v>31</v>
      </c>
      <c r="G2">
        <v>1100</v>
      </c>
    </row>
    <row r="3" spans="1:7" x14ac:dyDescent="0.25">
      <c r="A3">
        <v>14092</v>
      </c>
      <c r="B3" t="s">
        <v>32</v>
      </c>
      <c r="C3">
        <v>4985</v>
      </c>
      <c r="D3">
        <v>402</v>
      </c>
      <c r="E3" t="s">
        <v>222</v>
      </c>
      <c r="F3" t="s">
        <v>114</v>
      </c>
      <c r="G3">
        <v>1200</v>
      </c>
    </row>
    <row r="4" spans="1:7" x14ac:dyDescent="0.25">
      <c r="A4">
        <v>14092</v>
      </c>
      <c r="B4" t="s">
        <v>35</v>
      </c>
      <c r="C4">
        <v>5759</v>
      </c>
      <c r="D4">
        <v>433</v>
      </c>
      <c r="E4" t="s">
        <v>223</v>
      </c>
      <c r="F4" t="s">
        <v>114</v>
      </c>
      <c r="G4">
        <v>1300</v>
      </c>
    </row>
    <row r="5" spans="1:7" x14ac:dyDescent="0.25">
      <c r="A5">
        <v>14092</v>
      </c>
      <c r="B5" t="s">
        <v>37</v>
      </c>
      <c r="C5">
        <v>86.6</v>
      </c>
      <c r="D5">
        <v>8.9</v>
      </c>
      <c r="E5" t="s">
        <v>31</v>
      </c>
      <c r="F5" t="s">
        <v>31</v>
      </c>
      <c r="G5">
        <v>1400</v>
      </c>
    </row>
    <row r="6" spans="1:7" x14ac:dyDescent="0.25">
      <c r="A6">
        <v>14092</v>
      </c>
      <c r="B6" t="s">
        <v>38</v>
      </c>
      <c r="C6">
        <v>249</v>
      </c>
      <c r="D6">
        <v>103</v>
      </c>
      <c r="E6" t="s">
        <v>153</v>
      </c>
      <c r="F6" t="s">
        <v>43</v>
      </c>
      <c r="G6">
        <v>1510</v>
      </c>
    </row>
    <row r="7" spans="1:7" x14ac:dyDescent="0.25">
      <c r="A7">
        <v>14092</v>
      </c>
      <c r="B7" t="s">
        <v>41</v>
      </c>
      <c r="C7">
        <v>410</v>
      </c>
      <c r="D7">
        <v>129</v>
      </c>
      <c r="E7" t="s">
        <v>183</v>
      </c>
      <c r="F7" t="s">
        <v>108</v>
      </c>
      <c r="G7">
        <v>1515</v>
      </c>
    </row>
    <row r="8" spans="1:7" x14ac:dyDescent="0.25">
      <c r="A8">
        <v>14092</v>
      </c>
      <c r="B8" t="s">
        <v>44</v>
      </c>
      <c r="C8">
        <v>519</v>
      </c>
      <c r="D8">
        <v>135</v>
      </c>
      <c r="E8" t="s">
        <v>167</v>
      </c>
      <c r="F8" t="s">
        <v>108</v>
      </c>
      <c r="G8">
        <v>1520</v>
      </c>
    </row>
    <row r="9" spans="1:7" x14ac:dyDescent="0.25">
      <c r="A9">
        <v>14092</v>
      </c>
      <c r="B9" t="s">
        <v>46</v>
      </c>
      <c r="C9">
        <v>999</v>
      </c>
      <c r="D9">
        <v>242</v>
      </c>
      <c r="E9" t="s">
        <v>160</v>
      </c>
      <c r="F9" t="s">
        <v>109</v>
      </c>
      <c r="G9">
        <v>1525</v>
      </c>
    </row>
    <row r="10" spans="1:7" x14ac:dyDescent="0.25">
      <c r="A10">
        <v>14092</v>
      </c>
      <c r="B10" t="s">
        <v>48</v>
      </c>
      <c r="C10">
        <v>346</v>
      </c>
      <c r="D10">
        <v>108</v>
      </c>
      <c r="E10" t="s">
        <v>137</v>
      </c>
      <c r="F10" t="s">
        <v>34</v>
      </c>
      <c r="G10">
        <v>1530</v>
      </c>
    </row>
    <row r="11" spans="1:7" x14ac:dyDescent="0.25">
      <c r="A11">
        <v>14092</v>
      </c>
      <c r="B11" t="s">
        <v>50</v>
      </c>
      <c r="C11">
        <v>1093</v>
      </c>
      <c r="D11">
        <v>242</v>
      </c>
      <c r="E11" t="s">
        <v>207</v>
      </c>
      <c r="F11" t="s">
        <v>153</v>
      </c>
      <c r="G11">
        <v>1535</v>
      </c>
    </row>
    <row r="12" spans="1:7" x14ac:dyDescent="0.25">
      <c r="A12">
        <v>14092</v>
      </c>
      <c r="B12" t="s">
        <v>53</v>
      </c>
      <c r="C12">
        <v>1309</v>
      </c>
      <c r="D12">
        <v>273</v>
      </c>
      <c r="E12" t="s">
        <v>212</v>
      </c>
      <c r="F12" t="s">
        <v>145</v>
      </c>
      <c r="G12">
        <v>1540</v>
      </c>
    </row>
    <row r="13" spans="1:7" x14ac:dyDescent="0.25">
      <c r="A13">
        <v>14092</v>
      </c>
      <c r="B13" t="s">
        <v>55</v>
      </c>
      <c r="C13">
        <v>1006</v>
      </c>
      <c r="D13">
        <v>280</v>
      </c>
      <c r="E13" t="s">
        <v>113</v>
      </c>
      <c r="F13" t="s">
        <v>145</v>
      </c>
      <c r="G13">
        <v>1545</v>
      </c>
    </row>
    <row r="14" spans="1:7" x14ac:dyDescent="0.25">
      <c r="A14">
        <v>14092</v>
      </c>
      <c r="B14" t="s">
        <v>57</v>
      </c>
      <c r="C14">
        <v>801</v>
      </c>
      <c r="D14">
        <v>234</v>
      </c>
      <c r="E14" t="s">
        <v>194</v>
      </c>
      <c r="F14" t="s">
        <v>132</v>
      </c>
      <c r="G14">
        <v>1550</v>
      </c>
    </row>
    <row r="15" spans="1:7" x14ac:dyDescent="0.25">
      <c r="A15">
        <v>14092</v>
      </c>
      <c r="B15" t="s">
        <v>59</v>
      </c>
      <c r="C15">
        <v>978</v>
      </c>
      <c r="D15">
        <v>226</v>
      </c>
      <c r="E15" t="s">
        <v>224</v>
      </c>
      <c r="F15" t="s">
        <v>102</v>
      </c>
      <c r="G15">
        <v>1555</v>
      </c>
    </row>
    <row r="16" spans="1:7" x14ac:dyDescent="0.25">
      <c r="A16">
        <v>14092</v>
      </c>
      <c r="B16" t="s">
        <v>61</v>
      </c>
      <c r="C16">
        <v>1385</v>
      </c>
      <c r="D16">
        <v>243</v>
      </c>
      <c r="E16" t="s">
        <v>225</v>
      </c>
      <c r="F16" t="s">
        <v>109</v>
      </c>
      <c r="G16">
        <v>1560</v>
      </c>
    </row>
    <row r="17" spans="1:7" x14ac:dyDescent="0.25">
      <c r="A17">
        <v>14092</v>
      </c>
      <c r="B17" t="s">
        <v>63</v>
      </c>
      <c r="C17">
        <v>862</v>
      </c>
      <c r="D17">
        <v>219</v>
      </c>
      <c r="E17" t="s">
        <v>58</v>
      </c>
      <c r="F17" t="s">
        <v>102</v>
      </c>
      <c r="G17">
        <v>1565</v>
      </c>
    </row>
    <row r="18" spans="1:7" x14ac:dyDescent="0.25">
      <c r="A18">
        <v>14092</v>
      </c>
      <c r="B18" t="s">
        <v>65</v>
      </c>
      <c r="C18">
        <v>787</v>
      </c>
      <c r="D18">
        <v>272</v>
      </c>
      <c r="E18" t="s">
        <v>215</v>
      </c>
      <c r="F18" t="s">
        <v>200</v>
      </c>
      <c r="G18">
        <v>1570</v>
      </c>
    </row>
    <row r="19" spans="1:7" x14ac:dyDescent="0.25">
      <c r="A19">
        <v>14092</v>
      </c>
      <c r="B19" t="s">
        <v>68</v>
      </c>
      <c r="C19">
        <v>49</v>
      </c>
      <c r="D19">
        <v>5.5</v>
      </c>
      <c r="E19" t="s">
        <v>31</v>
      </c>
      <c r="F19" t="s">
        <v>31</v>
      </c>
      <c r="G19">
        <v>1580</v>
      </c>
    </row>
    <row r="20" spans="1:7" x14ac:dyDescent="0.25">
      <c r="A20">
        <v>14092</v>
      </c>
      <c r="B20" t="s">
        <v>69</v>
      </c>
      <c r="C20">
        <v>10744</v>
      </c>
      <c r="D20">
        <v>628</v>
      </c>
      <c r="E20" t="s">
        <v>221</v>
      </c>
      <c r="F20" t="s">
        <v>31</v>
      </c>
      <c r="G20">
        <v>2100</v>
      </c>
    </row>
    <row r="21" spans="1:7" x14ac:dyDescent="0.25">
      <c r="A21">
        <v>14092</v>
      </c>
      <c r="B21" t="s">
        <v>70</v>
      </c>
      <c r="C21">
        <v>10478</v>
      </c>
      <c r="D21">
        <v>619</v>
      </c>
      <c r="E21" t="s">
        <v>208</v>
      </c>
      <c r="F21" t="s">
        <v>182</v>
      </c>
      <c r="G21">
        <v>2200</v>
      </c>
    </row>
    <row r="22" spans="1:7" x14ac:dyDescent="0.25">
      <c r="A22">
        <v>14092</v>
      </c>
      <c r="B22" t="s">
        <v>72</v>
      </c>
      <c r="C22">
        <v>266</v>
      </c>
      <c r="D22">
        <v>177</v>
      </c>
      <c r="E22" t="s">
        <v>200</v>
      </c>
      <c r="F22" t="s">
        <v>182</v>
      </c>
      <c r="G22">
        <v>2300</v>
      </c>
    </row>
    <row r="23" spans="1:7" x14ac:dyDescent="0.25">
      <c r="A23">
        <v>14092</v>
      </c>
      <c r="B23" t="s">
        <v>73</v>
      </c>
      <c r="C23">
        <v>10478</v>
      </c>
      <c r="D23">
        <v>619</v>
      </c>
      <c r="E23" t="s">
        <v>208</v>
      </c>
      <c r="F23" t="s">
        <v>182</v>
      </c>
      <c r="G23">
        <v>2400</v>
      </c>
    </row>
    <row r="24" spans="1:7" x14ac:dyDescent="0.25">
      <c r="A24">
        <v>14092</v>
      </c>
      <c r="B24" t="s">
        <v>74</v>
      </c>
      <c r="C24">
        <v>9935</v>
      </c>
      <c r="D24">
        <v>623</v>
      </c>
      <c r="E24" t="s">
        <v>226</v>
      </c>
      <c r="F24" t="s">
        <v>200</v>
      </c>
      <c r="G24">
        <v>2500</v>
      </c>
    </row>
    <row r="25" spans="1:7" x14ac:dyDescent="0.25">
      <c r="A25">
        <v>14092</v>
      </c>
      <c r="B25" t="s">
        <v>77</v>
      </c>
      <c r="C25">
        <v>127</v>
      </c>
      <c r="D25">
        <v>130</v>
      </c>
      <c r="E25" t="s">
        <v>108</v>
      </c>
      <c r="F25" t="s">
        <v>108</v>
      </c>
      <c r="G25">
        <v>2510</v>
      </c>
    </row>
    <row r="26" spans="1:7" x14ac:dyDescent="0.25">
      <c r="A26">
        <v>14092</v>
      </c>
      <c r="B26" t="s">
        <v>79</v>
      </c>
      <c r="C26">
        <v>204</v>
      </c>
      <c r="D26">
        <v>66</v>
      </c>
      <c r="E26" t="s">
        <v>66</v>
      </c>
      <c r="F26" t="s">
        <v>86</v>
      </c>
      <c r="G26">
        <v>2520</v>
      </c>
    </row>
    <row r="27" spans="1:7" x14ac:dyDescent="0.25">
      <c r="A27">
        <v>14092</v>
      </c>
      <c r="B27" t="s">
        <v>81</v>
      </c>
      <c r="C27">
        <v>137</v>
      </c>
      <c r="D27">
        <v>130</v>
      </c>
      <c r="E27" t="s">
        <v>121</v>
      </c>
      <c r="F27" t="s">
        <v>108</v>
      </c>
      <c r="G27">
        <v>2530</v>
      </c>
    </row>
    <row r="28" spans="1:7" x14ac:dyDescent="0.25">
      <c r="A28">
        <v>14092</v>
      </c>
      <c r="B28" t="s">
        <v>82</v>
      </c>
      <c r="C28">
        <v>0</v>
      </c>
      <c r="D28">
        <v>20</v>
      </c>
      <c r="E28" t="s">
        <v>83</v>
      </c>
      <c r="F28" t="s">
        <v>184</v>
      </c>
      <c r="G28">
        <v>2540</v>
      </c>
    </row>
    <row r="29" spans="1:7" x14ac:dyDescent="0.25">
      <c r="A29">
        <v>14092</v>
      </c>
      <c r="B29" t="s">
        <v>85</v>
      </c>
      <c r="C29">
        <v>75</v>
      </c>
      <c r="D29">
        <v>108</v>
      </c>
      <c r="E29" t="s">
        <v>40</v>
      </c>
      <c r="F29" t="s">
        <v>34</v>
      </c>
      <c r="G29">
        <v>2550</v>
      </c>
    </row>
    <row r="30" spans="1:7" x14ac:dyDescent="0.25">
      <c r="A30">
        <v>14092</v>
      </c>
      <c r="B30" t="s">
        <v>87</v>
      </c>
      <c r="C30">
        <v>266</v>
      </c>
      <c r="D30">
        <v>177</v>
      </c>
      <c r="E30" t="s">
        <v>200</v>
      </c>
      <c r="F30" t="s">
        <v>182</v>
      </c>
      <c r="G30">
        <v>2560</v>
      </c>
    </row>
    <row r="31" spans="1:7" x14ac:dyDescent="0.25">
      <c r="A31">
        <v>14092</v>
      </c>
      <c r="B31" t="s">
        <v>88</v>
      </c>
      <c r="C31">
        <v>10744</v>
      </c>
      <c r="D31">
        <v>628</v>
      </c>
      <c r="E31" t="s">
        <v>221</v>
      </c>
      <c r="F31" t="s">
        <v>31</v>
      </c>
      <c r="G31">
        <v>2570</v>
      </c>
    </row>
    <row r="32" spans="1:7" x14ac:dyDescent="0.25">
      <c r="A32">
        <v>14092</v>
      </c>
      <c r="B32" t="s">
        <v>89</v>
      </c>
      <c r="C32">
        <v>240</v>
      </c>
      <c r="D32">
        <v>218</v>
      </c>
      <c r="E32" t="s">
        <v>109</v>
      </c>
      <c r="F32" t="s">
        <v>132</v>
      </c>
      <c r="G32">
        <v>2580</v>
      </c>
    </row>
    <row r="33" spans="1:7" x14ac:dyDescent="0.25">
      <c r="A33">
        <v>14092</v>
      </c>
      <c r="B33" t="s">
        <v>91</v>
      </c>
      <c r="C33">
        <v>10504</v>
      </c>
      <c r="D33">
        <v>699</v>
      </c>
      <c r="E33" t="s">
        <v>111</v>
      </c>
      <c r="F33" t="s">
        <v>132</v>
      </c>
      <c r="G33">
        <v>2590</v>
      </c>
    </row>
    <row r="34" spans="1:7" x14ac:dyDescent="0.25">
      <c r="A34">
        <v>14092</v>
      </c>
      <c r="B34" t="s">
        <v>93</v>
      </c>
      <c r="C34">
        <v>10486</v>
      </c>
      <c r="D34">
        <v>630</v>
      </c>
      <c r="E34" t="s">
        <v>227</v>
      </c>
      <c r="F34" t="s">
        <v>31</v>
      </c>
      <c r="G34">
        <v>3100</v>
      </c>
    </row>
    <row r="35" spans="1:7" x14ac:dyDescent="0.25">
      <c r="A35">
        <v>14092</v>
      </c>
      <c r="B35" t="s">
        <v>95</v>
      </c>
      <c r="C35">
        <v>10166</v>
      </c>
      <c r="D35">
        <v>609</v>
      </c>
      <c r="E35" t="s">
        <v>185</v>
      </c>
      <c r="F35" t="s">
        <v>108</v>
      </c>
      <c r="G35">
        <v>3200</v>
      </c>
    </row>
    <row r="36" spans="1:7" x14ac:dyDescent="0.25">
      <c r="A36">
        <v>14092</v>
      </c>
      <c r="B36" t="s">
        <v>97</v>
      </c>
      <c r="C36">
        <v>8031</v>
      </c>
      <c r="D36">
        <v>577</v>
      </c>
      <c r="E36" t="s">
        <v>228</v>
      </c>
      <c r="F36" t="s">
        <v>152</v>
      </c>
      <c r="G36">
        <v>3300</v>
      </c>
    </row>
    <row r="37" spans="1:7" x14ac:dyDescent="0.25">
      <c r="A37">
        <v>14092</v>
      </c>
      <c r="B37" t="s">
        <v>100</v>
      </c>
      <c r="C37">
        <v>4359</v>
      </c>
      <c r="D37">
        <v>599</v>
      </c>
      <c r="E37" t="s">
        <v>229</v>
      </c>
      <c r="F37" t="s">
        <v>149</v>
      </c>
      <c r="G37">
        <v>3400</v>
      </c>
    </row>
    <row r="38" spans="1:7" x14ac:dyDescent="0.25">
      <c r="A38">
        <v>14092</v>
      </c>
      <c r="B38" t="s">
        <v>103</v>
      </c>
      <c r="C38">
        <v>320</v>
      </c>
      <c r="D38">
        <v>134</v>
      </c>
      <c r="E38" t="s">
        <v>230</v>
      </c>
      <c r="F38" t="s">
        <v>108</v>
      </c>
      <c r="G38">
        <v>3500</v>
      </c>
    </row>
    <row r="39" spans="1:7" x14ac:dyDescent="0.25">
      <c r="A39">
        <v>14092</v>
      </c>
      <c r="B39" t="s">
        <v>105</v>
      </c>
      <c r="C39">
        <v>10486</v>
      </c>
      <c r="D39">
        <v>630</v>
      </c>
      <c r="E39" t="s">
        <v>227</v>
      </c>
      <c r="F39" t="s">
        <v>31</v>
      </c>
      <c r="G39">
        <v>3600</v>
      </c>
    </row>
    <row r="40" spans="1:7" x14ac:dyDescent="0.25">
      <c r="A40">
        <v>14092</v>
      </c>
      <c r="B40" t="s">
        <v>106</v>
      </c>
      <c r="C40">
        <v>1574</v>
      </c>
      <c r="D40">
        <v>355</v>
      </c>
      <c r="E40" t="s">
        <v>231</v>
      </c>
      <c r="F40" t="s">
        <v>230</v>
      </c>
      <c r="G40">
        <v>3700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6F6D7-E19B-41A7-AA74-69E8B33A063A}">
  <dimension ref="A1:A23"/>
  <sheetViews>
    <sheetView workbookViewId="0">
      <selection activeCell="A23" sqref="A23"/>
    </sheetView>
  </sheetViews>
  <sheetFormatPr defaultRowHeight="15" x14ac:dyDescent="0.25"/>
  <cols>
    <col min="1" max="1" width="8.7109375" bestFit="1" customWidth="1"/>
    <col min="2" max="2" width="11" bestFit="1" customWidth="1"/>
    <col min="3" max="3" width="16.7109375" bestFit="1" customWidth="1"/>
    <col min="4" max="4" width="10.140625" bestFit="1" customWidth="1"/>
    <col min="5" max="5" width="24.28515625" bestFit="1" customWidth="1"/>
    <col min="6" max="7" width="12" bestFit="1" customWidth="1"/>
    <col min="8" max="8" width="42.42578125" bestFit="1" customWidth="1"/>
    <col min="9" max="9" width="19.85546875" bestFit="1" customWidth="1"/>
    <col min="10" max="10" width="17.42578125" bestFit="1" customWidth="1"/>
    <col min="11" max="11" width="33.28515625" bestFit="1" customWidth="1"/>
    <col min="12" max="12" width="15.5703125" bestFit="1" customWidth="1"/>
    <col min="13" max="14" width="15.28515625" bestFit="1" customWidth="1"/>
    <col min="15" max="19" width="17.42578125" bestFit="1" customWidth="1"/>
    <col min="20" max="20" width="15.28515625" bestFit="1" customWidth="1"/>
    <col min="21" max="21" width="16.85546875" bestFit="1" customWidth="1"/>
    <col min="22" max="22" width="17.42578125" bestFit="1" customWidth="1"/>
    <col min="23" max="23" width="15.28515625" bestFit="1" customWidth="1"/>
    <col min="24" max="24" width="18.7109375" bestFit="1" customWidth="1"/>
    <col min="25" max="25" width="20.5703125" bestFit="1" customWidth="1"/>
    <col min="26" max="26" width="22.7109375" bestFit="1" customWidth="1"/>
    <col min="27" max="27" width="18.42578125" bestFit="1" customWidth="1"/>
    <col min="28" max="28" width="19.7109375" bestFit="1" customWidth="1"/>
    <col min="29" max="30" width="18.42578125" bestFit="1" customWidth="1"/>
    <col min="31" max="31" width="26.140625" bestFit="1" customWidth="1"/>
    <col min="32" max="32" width="34.5703125" bestFit="1" customWidth="1"/>
    <col min="33" max="33" width="15.28515625" bestFit="1" customWidth="1"/>
    <col min="34" max="34" width="41.7109375" bestFit="1" customWidth="1"/>
    <col min="35" max="35" width="17.85546875" bestFit="1" customWidth="1"/>
    <col min="36" max="36" width="22.5703125" bestFit="1" customWidth="1"/>
    <col min="37" max="37" width="21" bestFit="1" customWidth="1"/>
    <col min="38" max="38" width="30.85546875" bestFit="1" customWidth="1"/>
    <col min="39" max="39" width="22.85546875" bestFit="1" customWidth="1"/>
    <col min="40" max="40" width="39.28515625" bestFit="1" customWidth="1"/>
    <col min="41" max="41" width="32" bestFit="1" customWidth="1"/>
    <col min="42" max="42" width="30.140625" bestFit="1" customWidth="1"/>
    <col min="43" max="43" width="22.28515625" bestFit="1" customWidth="1"/>
    <col min="44" max="44" width="30" bestFit="1" customWidth="1"/>
    <col min="45" max="45" width="44.7109375" bestFit="1" customWidth="1"/>
    <col min="46" max="46" width="17.85546875" bestFit="1" customWidth="1"/>
    <col min="47" max="47" width="11.42578125" bestFit="1" customWidth="1"/>
    <col min="48" max="48" width="8.42578125" bestFit="1" customWidth="1"/>
    <col min="49" max="49" width="15.28515625" bestFit="1" customWidth="1"/>
    <col min="50" max="54" width="17.42578125" bestFit="1" customWidth="1"/>
    <col min="55" max="55" width="15.28515625" bestFit="1" customWidth="1"/>
    <col min="56" max="56" width="16.85546875" bestFit="1" customWidth="1"/>
    <col min="57" max="57" width="17.42578125" bestFit="1" customWidth="1"/>
    <col min="58" max="58" width="15.28515625" bestFit="1" customWidth="1"/>
    <col min="59" max="59" width="18.7109375" bestFit="1" customWidth="1"/>
    <col min="60" max="60" width="20.5703125" bestFit="1" customWidth="1"/>
    <col min="61" max="61" width="22.7109375" bestFit="1" customWidth="1"/>
    <col min="62" max="62" width="18.42578125" bestFit="1" customWidth="1"/>
    <col min="63" max="63" width="19.7109375" bestFit="1" customWidth="1"/>
    <col min="64" max="65" width="18.42578125" bestFit="1" customWidth="1"/>
    <col min="66" max="66" width="26.140625" bestFit="1" customWidth="1"/>
    <col min="67" max="67" width="34.5703125" bestFit="1" customWidth="1"/>
    <col min="68" max="68" width="15.28515625" bestFit="1" customWidth="1"/>
    <col min="69" max="69" width="41.7109375" bestFit="1" customWidth="1"/>
    <col min="70" max="70" width="17.85546875" bestFit="1" customWidth="1"/>
    <col min="71" max="71" width="22.5703125" bestFit="1" customWidth="1"/>
    <col min="72" max="72" width="36.42578125" bestFit="1" customWidth="1"/>
    <col min="73" max="73" width="36.5703125" bestFit="1" customWidth="1"/>
    <col min="74" max="74" width="36.42578125" bestFit="1" customWidth="1"/>
    <col min="75" max="75" width="36.5703125" bestFit="1" customWidth="1"/>
    <col min="76" max="76" width="36.42578125" bestFit="1" customWidth="1"/>
    <col min="77" max="77" width="36.5703125" bestFit="1" customWidth="1"/>
    <col min="78" max="78" width="35.85546875" customWidth="1"/>
    <col min="79" max="79" width="36.42578125" bestFit="1" customWidth="1"/>
    <col min="80" max="80" width="35.85546875" customWidth="1"/>
    <col min="81" max="81" width="36.42578125" bestFit="1" customWidth="1"/>
    <col min="82" max="82" width="35.85546875" customWidth="1"/>
    <col min="83" max="83" width="36.42578125" bestFit="1" customWidth="1"/>
    <col min="84" max="84" width="35.85546875" customWidth="1"/>
    <col min="85" max="85" width="36.42578125" bestFit="1" customWidth="1"/>
    <col min="86" max="86" width="35.85546875" customWidth="1"/>
    <col min="87" max="87" width="36.42578125" bestFit="1" customWidth="1"/>
    <col min="88" max="88" width="38.28515625" bestFit="1" customWidth="1"/>
    <col min="89" max="89" width="36.28515625" bestFit="1" customWidth="1"/>
    <col min="90" max="90" width="36.5703125" bestFit="1" customWidth="1"/>
    <col min="91" max="91" width="36.28515625" bestFit="1" customWidth="1"/>
    <col min="92" max="92" width="36.5703125" bestFit="1" customWidth="1"/>
    <col min="93" max="93" width="36.28515625" bestFit="1" customWidth="1"/>
    <col min="94" max="94" width="36.5703125" bestFit="1" customWidth="1"/>
    <col min="95" max="95" width="36.28515625" bestFit="1" customWidth="1"/>
    <col min="96" max="96" width="36.5703125" bestFit="1" customWidth="1"/>
    <col min="97" max="97" width="36.28515625" bestFit="1" customWidth="1"/>
    <col min="98" max="98" width="36.5703125" bestFit="1" customWidth="1"/>
    <col min="99" max="99" width="34.85546875" bestFit="1" customWidth="1"/>
    <col min="100" max="100" width="36.5703125" bestFit="1" customWidth="1"/>
    <col min="101" max="101" width="34.85546875" bestFit="1" customWidth="1"/>
    <col min="102" max="103" width="36.5703125" bestFit="1" customWidth="1"/>
    <col min="104" max="104" width="35.85546875" bestFit="1" customWidth="1"/>
    <col min="105" max="105" width="36.5703125" bestFit="1" customWidth="1"/>
    <col min="106" max="106" width="35.85546875" bestFit="1" customWidth="1"/>
    <col min="107" max="107" width="36.5703125" bestFit="1" customWidth="1"/>
    <col min="108" max="108" width="36.42578125" bestFit="1" customWidth="1"/>
    <col min="109" max="109" width="36.5703125" bestFit="1" customWidth="1"/>
    <col min="110" max="110" width="36.42578125" bestFit="1" customWidth="1"/>
    <col min="111" max="111" width="36.5703125" bestFit="1" customWidth="1"/>
    <col min="112" max="112" width="36.42578125" bestFit="1" customWidth="1"/>
    <col min="113" max="113" width="36.5703125" bestFit="1" customWidth="1"/>
    <col min="114" max="114" width="35.85546875" bestFit="1" customWidth="1"/>
    <col min="115" max="115" width="36.42578125" bestFit="1" customWidth="1"/>
    <col min="116" max="116" width="35.85546875" bestFit="1" customWidth="1"/>
    <col min="117" max="117" width="36.42578125" bestFit="1" customWidth="1"/>
    <col min="118" max="118" width="35.85546875" bestFit="1" customWidth="1"/>
    <col min="119" max="119" width="36.42578125" bestFit="1" customWidth="1"/>
    <col min="120" max="120" width="35.85546875" bestFit="1" customWidth="1"/>
    <col min="121" max="121" width="36.42578125" bestFit="1" customWidth="1"/>
    <col min="122" max="122" width="35.85546875" bestFit="1" customWidth="1"/>
    <col min="123" max="123" width="36.42578125" bestFit="1" customWidth="1"/>
    <col min="124" max="124" width="38.28515625" bestFit="1" customWidth="1"/>
    <col min="125" max="125" width="36.28515625" bestFit="1" customWidth="1"/>
    <col min="126" max="126" width="36.5703125" bestFit="1" customWidth="1"/>
    <col min="127" max="127" width="36.28515625" bestFit="1" customWidth="1"/>
    <col min="128" max="128" width="36.5703125" bestFit="1" customWidth="1"/>
    <col min="129" max="129" width="36.28515625" bestFit="1" customWidth="1"/>
    <col min="130" max="130" width="36.5703125" bestFit="1" customWidth="1"/>
    <col min="131" max="131" width="36.28515625" bestFit="1" customWidth="1"/>
    <col min="132" max="132" width="36.5703125" bestFit="1" customWidth="1"/>
    <col min="133" max="133" width="36.28515625" bestFit="1" customWidth="1"/>
    <col min="134" max="134" width="36.5703125" bestFit="1" customWidth="1"/>
    <col min="135" max="135" width="34.85546875" bestFit="1" customWidth="1"/>
    <col min="136" max="136" width="36.5703125" bestFit="1" customWidth="1"/>
    <col min="137" max="137" width="34.85546875" bestFit="1" customWidth="1"/>
    <col min="138" max="138" width="36.5703125" customWidth="1"/>
    <col min="139" max="139" width="36.28515625" bestFit="1" customWidth="1"/>
    <col min="140" max="140" width="36.5703125" bestFit="1" customWidth="1"/>
    <col min="141" max="141" width="36.28515625" bestFit="1" customWidth="1"/>
    <col min="142" max="142" width="36.5703125" bestFit="1" customWidth="1"/>
    <col min="143" max="143" width="34.85546875" bestFit="1" customWidth="1"/>
    <col min="144" max="144" width="36.5703125" bestFit="1" customWidth="1"/>
    <col min="145" max="145" width="34.85546875" bestFit="1" customWidth="1"/>
    <col min="146" max="147" width="36.5703125" bestFit="1" customWidth="1"/>
    <col min="148" max="148" width="35.85546875" bestFit="1" customWidth="1"/>
    <col min="149" max="149" width="36.5703125" bestFit="1" customWidth="1"/>
    <col min="150" max="150" width="35.85546875" bestFit="1" customWidth="1"/>
    <col min="151" max="151" width="35.5703125" bestFit="1" customWidth="1"/>
    <col min="152" max="152" width="35.85546875" bestFit="1" customWidth="1"/>
    <col min="153" max="153" width="36.5703125" bestFit="1" customWidth="1"/>
    <col min="154" max="154" width="35.85546875" bestFit="1" customWidth="1"/>
    <col min="155" max="155" width="36.5703125" bestFit="1" customWidth="1"/>
    <col min="156" max="156" width="35.85546875" bestFit="1" customWidth="1"/>
    <col min="157" max="157" width="36.5703125" bestFit="1" customWidth="1"/>
    <col min="158" max="158" width="35.85546875" bestFit="1" customWidth="1"/>
    <col min="159" max="159" width="36.5703125" bestFit="1" customWidth="1"/>
    <col min="160" max="160" width="35.85546875" bestFit="1" customWidth="1"/>
    <col min="161" max="161" width="36.5703125" bestFit="1" customWidth="1"/>
    <col min="162" max="162" width="35.85546875" bestFit="1" customWidth="1"/>
    <col min="163" max="163" width="36.5703125" bestFit="1" customWidth="1"/>
    <col min="164" max="164" width="35.85546875" bestFit="1" customWidth="1"/>
    <col min="165" max="165" width="36.5703125" bestFit="1" customWidth="1"/>
    <col min="166" max="166" width="35.85546875" bestFit="1" customWidth="1"/>
    <col min="167" max="167" width="36.5703125" bestFit="1" customWidth="1"/>
    <col min="168" max="168" width="36.42578125" bestFit="1" customWidth="1"/>
    <col min="169" max="169" width="36.5703125" bestFit="1" customWidth="1"/>
    <col min="170" max="170" width="36.42578125" bestFit="1" customWidth="1"/>
    <col min="171" max="171" width="36.5703125" bestFit="1" customWidth="1"/>
    <col min="172" max="172" width="36.42578125" bestFit="1" customWidth="1"/>
    <col min="173" max="173" width="36.5703125" bestFit="1" customWidth="1"/>
    <col min="174" max="174" width="35.85546875" bestFit="1" customWidth="1"/>
    <col min="175" max="175" width="36.42578125" bestFit="1" customWidth="1"/>
    <col min="176" max="176" width="35.85546875" bestFit="1" customWidth="1"/>
    <col min="177" max="177" width="36.42578125" bestFit="1" customWidth="1"/>
    <col min="178" max="178" width="35.85546875" bestFit="1" customWidth="1"/>
    <col min="179" max="179" width="36.42578125" bestFit="1" customWidth="1"/>
    <col min="180" max="180" width="35.85546875" bestFit="1" customWidth="1"/>
    <col min="181" max="181" width="36.42578125" bestFit="1" customWidth="1"/>
    <col min="182" max="182" width="35.85546875" bestFit="1" customWidth="1"/>
    <col min="183" max="183" width="36.42578125" bestFit="1" customWidth="1"/>
    <col min="184" max="184" width="38.28515625" bestFit="1" customWidth="1"/>
    <col min="185" max="185" width="36.28515625" bestFit="1" customWidth="1"/>
    <col min="186" max="186" width="36.5703125" bestFit="1" customWidth="1"/>
    <col min="187" max="187" width="36.28515625" bestFit="1" customWidth="1"/>
    <col min="188" max="188" width="36.5703125" bestFit="1" customWidth="1"/>
    <col min="189" max="189" width="36.28515625" bestFit="1" customWidth="1"/>
    <col min="190" max="190" width="36.5703125" bestFit="1" customWidth="1"/>
    <col min="191" max="191" width="36.28515625" bestFit="1" customWidth="1"/>
    <col min="192" max="192" width="36.5703125" bestFit="1" customWidth="1"/>
    <col min="193" max="193" width="36.28515625" bestFit="1" customWidth="1"/>
    <col min="194" max="194" width="36.5703125" bestFit="1" customWidth="1"/>
    <col min="195" max="195" width="34.85546875" bestFit="1" customWidth="1"/>
    <col min="196" max="196" width="36.5703125" bestFit="1" customWidth="1"/>
    <col min="197" max="197" width="34.85546875" bestFit="1" customWidth="1"/>
    <col min="198" max="198" width="36.5703125" bestFit="1" customWidth="1"/>
    <col min="199" max="199" width="15.7109375" bestFit="1" customWidth="1"/>
    <col min="200" max="200" width="19.85546875" bestFit="1" customWidth="1"/>
  </cols>
  <sheetData>
    <row r="1" spans="1:1" x14ac:dyDescent="0.25">
      <c r="A1" t="s">
        <v>0</v>
      </c>
    </row>
    <row r="2" spans="1:1" x14ac:dyDescent="0.25">
      <c r="A2" t="s">
        <v>8</v>
      </c>
    </row>
    <row r="3" spans="1:1" x14ac:dyDescent="0.25">
      <c r="A3" t="s">
        <v>19</v>
      </c>
    </row>
    <row r="4" spans="1:1" x14ac:dyDescent="0.25">
      <c r="A4" t="s">
        <v>22</v>
      </c>
    </row>
    <row r="5" spans="1:1" x14ac:dyDescent="0.25">
      <c r="A5" t="s">
        <v>13</v>
      </c>
    </row>
    <row r="6" spans="1:1" x14ac:dyDescent="0.25">
      <c r="A6" t="s">
        <v>11</v>
      </c>
    </row>
    <row r="7" spans="1:1" x14ac:dyDescent="0.25">
      <c r="A7" t="s">
        <v>12</v>
      </c>
    </row>
    <row r="8" spans="1:1" x14ac:dyDescent="0.25">
      <c r="A8" t="s">
        <v>1</v>
      </c>
    </row>
    <row r="9" spans="1:1" x14ac:dyDescent="0.25">
      <c r="A9" t="s">
        <v>9</v>
      </c>
    </row>
    <row r="10" spans="1:1" x14ac:dyDescent="0.25">
      <c r="A10" t="s">
        <v>10</v>
      </c>
    </row>
    <row r="11" spans="1:1" x14ac:dyDescent="0.25">
      <c r="A11" t="s">
        <v>14</v>
      </c>
    </row>
    <row r="12" spans="1:1" x14ac:dyDescent="0.25">
      <c r="A12" t="s">
        <v>2</v>
      </c>
    </row>
    <row r="13" spans="1:1" x14ac:dyDescent="0.25">
      <c r="A13" t="s">
        <v>21</v>
      </c>
    </row>
    <row r="14" spans="1:1" x14ac:dyDescent="0.25">
      <c r="A14" t="s">
        <v>4</v>
      </c>
    </row>
    <row r="15" spans="1:1" x14ac:dyDescent="0.25">
      <c r="A15" t="s">
        <v>15</v>
      </c>
    </row>
    <row r="16" spans="1:1" x14ac:dyDescent="0.25">
      <c r="A16" t="s">
        <v>7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20</v>
      </c>
    </row>
    <row r="20" spans="1:1" x14ac:dyDescent="0.25">
      <c r="A20" t="s">
        <v>3</v>
      </c>
    </row>
    <row r="21" spans="1:1" x14ac:dyDescent="0.25">
      <c r="A21" t="s">
        <v>18</v>
      </c>
    </row>
    <row r="22" spans="1:1" x14ac:dyDescent="0.25">
      <c r="A22" t="s">
        <v>6</v>
      </c>
    </row>
    <row r="23" spans="1:1" x14ac:dyDescent="0.25">
      <c r="A23" t="s">
        <v>5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525E7-D62C-44E9-84B4-EE178FC1977C}">
  <dimension ref="A1:C40"/>
  <sheetViews>
    <sheetView tabSelected="1" topLeftCell="A26" workbookViewId="0">
      <selection activeCell="C40" sqref="C40"/>
    </sheetView>
  </sheetViews>
  <sheetFormatPr defaultRowHeight="15" x14ac:dyDescent="0.25"/>
  <cols>
    <col min="1" max="1" width="42.42578125" bestFit="1" customWidth="1"/>
    <col min="3" max="3" width="9.140625" style="5"/>
  </cols>
  <sheetData>
    <row r="1" spans="1:3" x14ac:dyDescent="0.25">
      <c r="A1" s="1" t="s">
        <v>23</v>
      </c>
      <c r="B1" s="1" t="s">
        <v>24</v>
      </c>
      <c r="C1" s="4" t="s">
        <v>26</v>
      </c>
    </row>
    <row r="2" spans="1:3" x14ac:dyDescent="0.25">
      <c r="A2" s="2" t="s">
        <v>29</v>
      </c>
      <c r="B2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192604</v>
      </c>
      <c r="C2" s="5">
        <f t="shared" ref="C2" si="0">B2/$B$2</f>
        <v>1</v>
      </c>
    </row>
    <row r="3" spans="1:3" x14ac:dyDescent="0.25">
      <c r="A3" s="3" t="s">
        <v>32</v>
      </c>
      <c r="B3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94679</v>
      </c>
      <c r="C3" s="5">
        <f>B3/$B$2</f>
        <v>0.49157338373034826</v>
      </c>
    </row>
    <row r="4" spans="1:3" x14ac:dyDescent="0.25">
      <c r="A4" s="2" t="s">
        <v>35</v>
      </c>
      <c r="B4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97925</v>
      </c>
      <c r="C4" s="5">
        <f>B4/$B$2</f>
        <v>0.50842661626965169</v>
      </c>
    </row>
    <row r="5" spans="1:3" x14ac:dyDescent="0.25">
      <c r="A5" s="3" t="s">
        <v>37</v>
      </c>
    </row>
    <row r="6" spans="1:3" x14ac:dyDescent="0.25">
      <c r="A6" s="2" t="s">
        <v>38</v>
      </c>
      <c r="B6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10187</v>
      </c>
      <c r="C6" s="5">
        <f t="shared" ref="C6:C33" si="1">B6/$B$2</f>
        <v>5.2890905692508983E-2</v>
      </c>
    </row>
    <row r="7" spans="1:3" x14ac:dyDescent="0.25">
      <c r="A7" s="3" t="s">
        <v>41</v>
      </c>
      <c r="B7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10420</v>
      </c>
      <c r="C7" s="5">
        <f t="shared" si="1"/>
        <v>5.4100641731220533E-2</v>
      </c>
    </row>
    <row r="8" spans="1:3" x14ac:dyDescent="0.25">
      <c r="A8" s="2" t="s">
        <v>44</v>
      </c>
      <c r="B8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11422</v>
      </c>
      <c r="C8" s="5">
        <f t="shared" si="1"/>
        <v>5.9303025897696829E-2</v>
      </c>
    </row>
    <row r="9" spans="1:3" x14ac:dyDescent="0.25">
      <c r="A9" s="3" t="s">
        <v>46</v>
      </c>
      <c r="B9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10521</v>
      </c>
      <c r="C9" s="5">
        <f t="shared" si="1"/>
        <v>5.4625033748001081E-2</v>
      </c>
    </row>
    <row r="10" spans="1:3" x14ac:dyDescent="0.25">
      <c r="A10" s="2" t="s">
        <v>48</v>
      </c>
      <c r="B10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11050</v>
      </c>
      <c r="C10" s="5">
        <f t="shared" si="1"/>
        <v>5.737160183589126E-2</v>
      </c>
    </row>
    <row r="11" spans="1:3" x14ac:dyDescent="0.25">
      <c r="A11" s="3" t="s">
        <v>50</v>
      </c>
      <c r="B11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24435</v>
      </c>
      <c r="C11" s="5">
        <f t="shared" si="1"/>
        <v>0.12686652405972876</v>
      </c>
    </row>
    <row r="12" spans="1:3" x14ac:dyDescent="0.25">
      <c r="A12" s="2" t="s">
        <v>53</v>
      </c>
      <c r="B12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21627</v>
      </c>
      <c r="C12" s="5">
        <f t="shared" si="1"/>
        <v>0.1122873875931964</v>
      </c>
    </row>
    <row r="13" spans="1:3" x14ac:dyDescent="0.25">
      <c r="A13" s="3" t="s">
        <v>55</v>
      </c>
      <c r="B13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24771</v>
      </c>
      <c r="C13" s="5">
        <f t="shared" si="1"/>
        <v>0.12861103611555316</v>
      </c>
    </row>
    <row r="14" spans="1:3" x14ac:dyDescent="0.25">
      <c r="A14" s="2" t="s">
        <v>57</v>
      </c>
      <c r="B14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15730</v>
      </c>
      <c r="C14" s="5">
        <f t="shared" si="1"/>
        <v>8.1670162613445202E-2</v>
      </c>
    </row>
    <row r="15" spans="1:3" x14ac:dyDescent="0.25">
      <c r="A15" s="3" t="s">
        <v>59</v>
      </c>
      <c r="B15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14967</v>
      </c>
      <c r="C15" s="5">
        <f t="shared" si="1"/>
        <v>7.7708666486677333E-2</v>
      </c>
    </row>
    <row r="16" spans="1:3" x14ac:dyDescent="0.25">
      <c r="A16" s="2" t="s">
        <v>61</v>
      </c>
      <c r="B16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22455</v>
      </c>
      <c r="C16" s="5">
        <f t="shared" si="1"/>
        <v>0.11658636373076364</v>
      </c>
    </row>
    <row r="17" spans="1:3" x14ac:dyDescent="0.25">
      <c r="A17" s="3" t="s">
        <v>63</v>
      </c>
      <c r="B17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9748</v>
      </c>
      <c r="C17" s="5">
        <f t="shared" si="1"/>
        <v>5.0611617619571767E-2</v>
      </c>
    </row>
    <row r="18" spans="1:3" x14ac:dyDescent="0.25">
      <c r="A18" s="2" t="s">
        <v>65</v>
      </c>
      <c r="B18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5271</v>
      </c>
      <c r="C18" s="5">
        <f t="shared" si="1"/>
        <v>2.7367032875745052E-2</v>
      </c>
    </row>
    <row r="19" spans="1:3" x14ac:dyDescent="0.25">
      <c r="A19" s="3" t="s">
        <v>68</v>
      </c>
    </row>
    <row r="20" spans="1:3" x14ac:dyDescent="0.25">
      <c r="A20" s="2" t="s">
        <v>69</v>
      </c>
      <c r="B20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192604</v>
      </c>
      <c r="C20" s="5">
        <f t="shared" si="1"/>
        <v>1</v>
      </c>
    </row>
    <row r="21" spans="1:3" x14ac:dyDescent="0.25">
      <c r="A21" s="3" t="s">
        <v>70</v>
      </c>
      <c r="B21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184088</v>
      </c>
      <c r="C21" s="5">
        <f t="shared" si="1"/>
        <v>0.9557849265851176</v>
      </c>
    </row>
    <row r="22" spans="1:3" x14ac:dyDescent="0.25">
      <c r="A22" s="2" t="s">
        <v>72</v>
      </c>
      <c r="B22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8516</v>
      </c>
      <c r="C22" s="5">
        <f t="shared" si="1"/>
        <v>4.4215073414882351E-2</v>
      </c>
    </row>
    <row r="23" spans="1:3" x14ac:dyDescent="0.25">
      <c r="A23" s="3" t="s">
        <v>73</v>
      </c>
      <c r="B23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184088</v>
      </c>
      <c r="C23" s="5">
        <f t="shared" si="1"/>
        <v>0.9557849265851176</v>
      </c>
    </row>
    <row r="24" spans="1:3" x14ac:dyDescent="0.25">
      <c r="A24" s="2" t="s">
        <v>74</v>
      </c>
      <c r="B24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164879</v>
      </c>
      <c r="C24" s="5">
        <f t="shared" si="1"/>
        <v>0.8560517953936575</v>
      </c>
    </row>
    <row r="25" spans="1:3" x14ac:dyDescent="0.25">
      <c r="A25" s="3" t="s">
        <v>77</v>
      </c>
      <c r="B25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13741</v>
      </c>
      <c r="C25" s="5">
        <f t="shared" si="1"/>
        <v>7.1343274282984773E-2</v>
      </c>
    </row>
    <row r="26" spans="1:3" x14ac:dyDescent="0.25">
      <c r="A26" s="2" t="s">
        <v>79</v>
      </c>
      <c r="B26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1552</v>
      </c>
      <c r="C26" s="5">
        <f t="shared" si="1"/>
        <v>8.0579842578554963E-3</v>
      </c>
    </row>
    <row r="27" spans="1:3" x14ac:dyDescent="0.25">
      <c r="A27" s="3" t="s">
        <v>81</v>
      </c>
      <c r="B27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2115</v>
      </c>
      <c r="C27" s="5">
        <f t="shared" si="1"/>
        <v>1.098108035139457E-2</v>
      </c>
    </row>
    <row r="28" spans="1:3" x14ac:dyDescent="0.25">
      <c r="A28" s="2" t="s">
        <v>82</v>
      </c>
      <c r="B28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50</v>
      </c>
      <c r="C28" s="5">
        <f t="shared" si="1"/>
        <v>2.5960000830720027E-4</v>
      </c>
    </row>
    <row r="29" spans="1:3" x14ac:dyDescent="0.25">
      <c r="A29" s="3" t="s">
        <v>85</v>
      </c>
      <c r="B29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1751</v>
      </c>
      <c r="C29" s="5">
        <f t="shared" si="1"/>
        <v>9.0911922909181538E-3</v>
      </c>
    </row>
    <row r="30" spans="1:3" x14ac:dyDescent="0.25">
      <c r="A30" s="2" t="s">
        <v>87</v>
      </c>
      <c r="B30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8516</v>
      </c>
      <c r="C30" s="5">
        <f t="shared" si="1"/>
        <v>4.4215073414882351E-2</v>
      </c>
    </row>
    <row r="31" spans="1:3" x14ac:dyDescent="0.25">
      <c r="A31" s="3" t="s">
        <v>88</v>
      </c>
      <c r="B31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192604</v>
      </c>
      <c r="C31" s="5">
        <f t="shared" si="1"/>
        <v>1</v>
      </c>
    </row>
    <row r="32" spans="1:3" x14ac:dyDescent="0.25">
      <c r="A32" s="2" t="s">
        <v>89</v>
      </c>
      <c r="B32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6484</v>
      </c>
      <c r="C32" s="5">
        <f t="shared" si="1"/>
        <v>3.3664929077277729E-2</v>
      </c>
    </row>
    <row r="33" spans="1:3" x14ac:dyDescent="0.25">
      <c r="A33" s="3" t="s">
        <v>91</v>
      </c>
      <c r="B33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186120</v>
      </c>
      <c r="C33" s="5">
        <f t="shared" si="1"/>
        <v>0.96633507092272231</v>
      </c>
    </row>
    <row r="34" spans="1:3" x14ac:dyDescent="0.25">
      <c r="A34" s="2" t="s">
        <v>93</v>
      </c>
      <c r="B34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190770</v>
      </c>
      <c r="C34" s="5">
        <f>B34/$B$34</f>
        <v>1</v>
      </c>
    </row>
    <row r="35" spans="1:3" x14ac:dyDescent="0.25">
      <c r="A35" s="3" t="s">
        <v>95</v>
      </c>
      <c r="B35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185612</v>
      </c>
      <c r="C35" s="5">
        <f t="shared" ref="C35:C40" si="2">B35/$B$34</f>
        <v>0.97296220579755732</v>
      </c>
    </row>
    <row r="36" spans="1:3" x14ac:dyDescent="0.25">
      <c r="A36" s="2" t="s">
        <v>97</v>
      </c>
      <c r="B36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136875</v>
      </c>
      <c r="C36" s="5">
        <f t="shared" si="2"/>
        <v>0.7174870262619909</v>
      </c>
    </row>
    <row r="37" spans="1:3" x14ac:dyDescent="0.25">
      <c r="A37" s="3" t="s">
        <v>100</v>
      </c>
      <c r="B37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82661</v>
      </c>
      <c r="C37" s="5">
        <f t="shared" si="2"/>
        <v>0.4333018818472506</v>
      </c>
    </row>
    <row r="38" spans="1:3" x14ac:dyDescent="0.25">
      <c r="A38" s="2" t="s">
        <v>103</v>
      </c>
      <c r="B38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5158</v>
      </c>
      <c r="C38" s="5">
        <f t="shared" si="2"/>
        <v>2.7037794202442733E-2</v>
      </c>
    </row>
    <row r="39" spans="1:3" x14ac:dyDescent="0.25">
      <c r="A39" s="3" t="s">
        <v>105</v>
      </c>
      <c r="B39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190770</v>
      </c>
      <c r="C39" s="5">
        <f t="shared" si="2"/>
        <v>1</v>
      </c>
    </row>
    <row r="40" spans="1:3" x14ac:dyDescent="0.25">
      <c r="A40" s="2" t="s">
        <v>106</v>
      </c>
      <c r="B40">
        <f>_14092[[#This Row],[Estimate]]+_14094[[#This Row],[Estimate]]+_14108[[#This Row],[Estimate]]+_14120[[#This Row],[Estimate]]+_14131[[#This Row],[Estimate]]+_14132[[#This Row],[Estimate]]+_14174[[#This Row],[Estimate]]+_14301[[#This Row],[Estimate]]+_14303[[#This Row],[Estimate]]+_14304[[#This Row],[Estimate]]+_14305[[#This Row],[Estimate]]</f>
        <v>28546</v>
      </c>
      <c r="C40" s="5">
        <f t="shared" si="2"/>
        <v>0.14963568695287519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412F0-87BE-4B97-BA50-007A6ACA8BEF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</row>
    <row r="2" spans="1:7" x14ac:dyDescent="0.25">
      <c r="A2">
        <v>14304</v>
      </c>
      <c r="B2" t="s">
        <v>29</v>
      </c>
      <c r="C2">
        <v>28625</v>
      </c>
      <c r="D2">
        <v>1328</v>
      </c>
      <c r="E2" t="s">
        <v>162</v>
      </c>
      <c r="F2" t="s">
        <v>31</v>
      </c>
      <c r="G2">
        <v>1100</v>
      </c>
    </row>
    <row r="3" spans="1:7" x14ac:dyDescent="0.25">
      <c r="A3">
        <v>14304</v>
      </c>
      <c r="B3" t="s">
        <v>32</v>
      </c>
      <c r="C3">
        <v>14084</v>
      </c>
      <c r="D3">
        <v>785</v>
      </c>
      <c r="E3" t="s">
        <v>163</v>
      </c>
      <c r="F3" t="s">
        <v>119</v>
      </c>
      <c r="G3">
        <v>1200</v>
      </c>
    </row>
    <row r="4" spans="1:7" x14ac:dyDescent="0.25">
      <c r="A4">
        <v>14304</v>
      </c>
      <c r="B4" t="s">
        <v>35</v>
      </c>
      <c r="C4">
        <v>14541</v>
      </c>
      <c r="D4">
        <v>766</v>
      </c>
      <c r="E4" t="s">
        <v>164</v>
      </c>
      <c r="F4" t="s">
        <v>119</v>
      </c>
      <c r="G4">
        <v>1300</v>
      </c>
    </row>
    <row r="5" spans="1:7" x14ac:dyDescent="0.25">
      <c r="A5">
        <v>14304</v>
      </c>
      <c r="B5" t="s">
        <v>37</v>
      </c>
      <c r="C5">
        <v>96.9</v>
      </c>
      <c r="D5">
        <v>5.4</v>
      </c>
      <c r="E5" t="s">
        <v>31</v>
      </c>
      <c r="F5" t="s">
        <v>31</v>
      </c>
      <c r="G5">
        <v>1400</v>
      </c>
    </row>
    <row r="6" spans="1:7" x14ac:dyDescent="0.25">
      <c r="A6">
        <v>14304</v>
      </c>
      <c r="B6" t="s">
        <v>38</v>
      </c>
      <c r="C6">
        <v>1263</v>
      </c>
      <c r="D6">
        <v>252</v>
      </c>
      <c r="E6" t="s">
        <v>165</v>
      </c>
      <c r="F6" t="s">
        <v>60</v>
      </c>
      <c r="G6">
        <v>1510</v>
      </c>
    </row>
    <row r="7" spans="1:7" x14ac:dyDescent="0.25">
      <c r="A7">
        <v>14304</v>
      </c>
      <c r="B7" t="s">
        <v>41</v>
      </c>
      <c r="C7">
        <v>1754</v>
      </c>
      <c r="D7">
        <v>415</v>
      </c>
      <c r="E7" t="s">
        <v>166</v>
      </c>
      <c r="F7" t="s">
        <v>119</v>
      </c>
      <c r="G7">
        <v>1515</v>
      </c>
    </row>
    <row r="8" spans="1:7" x14ac:dyDescent="0.25">
      <c r="A8">
        <v>14304</v>
      </c>
      <c r="B8" t="s">
        <v>44</v>
      </c>
      <c r="C8">
        <v>1560</v>
      </c>
      <c r="D8">
        <v>282</v>
      </c>
      <c r="E8" t="s">
        <v>39</v>
      </c>
      <c r="F8" t="s">
        <v>43</v>
      </c>
      <c r="G8">
        <v>1520</v>
      </c>
    </row>
    <row r="9" spans="1:7" x14ac:dyDescent="0.25">
      <c r="A9">
        <v>14304</v>
      </c>
      <c r="B9" t="s">
        <v>46</v>
      </c>
      <c r="C9">
        <v>1301</v>
      </c>
      <c r="D9">
        <v>224</v>
      </c>
      <c r="E9" t="s">
        <v>64</v>
      </c>
      <c r="F9" t="s">
        <v>60</v>
      </c>
      <c r="G9">
        <v>1525</v>
      </c>
    </row>
    <row r="10" spans="1:7" x14ac:dyDescent="0.25">
      <c r="A10">
        <v>14304</v>
      </c>
      <c r="B10" t="s">
        <v>48</v>
      </c>
      <c r="C10">
        <v>1373</v>
      </c>
      <c r="D10">
        <v>283</v>
      </c>
      <c r="E10" t="s">
        <v>167</v>
      </c>
      <c r="F10" t="s">
        <v>34</v>
      </c>
      <c r="G10">
        <v>1530</v>
      </c>
    </row>
    <row r="11" spans="1:7" x14ac:dyDescent="0.25">
      <c r="A11">
        <v>14304</v>
      </c>
      <c r="B11" t="s">
        <v>50</v>
      </c>
      <c r="C11">
        <v>3977</v>
      </c>
      <c r="D11">
        <v>547</v>
      </c>
      <c r="E11" t="s">
        <v>168</v>
      </c>
      <c r="F11" t="s">
        <v>99</v>
      </c>
      <c r="G11">
        <v>1535</v>
      </c>
    </row>
    <row r="12" spans="1:7" x14ac:dyDescent="0.25">
      <c r="A12">
        <v>14304</v>
      </c>
      <c r="B12" t="s">
        <v>53</v>
      </c>
      <c r="C12">
        <v>3473</v>
      </c>
      <c r="D12">
        <v>433</v>
      </c>
      <c r="E12" t="s">
        <v>126</v>
      </c>
      <c r="F12" t="s">
        <v>119</v>
      </c>
      <c r="G12">
        <v>1540</v>
      </c>
    </row>
    <row r="13" spans="1:7" x14ac:dyDescent="0.25">
      <c r="A13">
        <v>14304</v>
      </c>
      <c r="B13" t="s">
        <v>55</v>
      </c>
      <c r="C13">
        <v>3066</v>
      </c>
      <c r="D13">
        <v>392</v>
      </c>
      <c r="E13" t="s">
        <v>169</v>
      </c>
      <c r="F13" t="s">
        <v>121</v>
      </c>
      <c r="G13">
        <v>1545</v>
      </c>
    </row>
    <row r="14" spans="1:7" x14ac:dyDescent="0.25">
      <c r="A14">
        <v>14304</v>
      </c>
      <c r="B14" t="s">
        <v>57</v>
      </c>
      <c r="C14">
        <v>2038</v>
      </c>
      <c r="D14">
        <v>398</v>
      </c>
      <c r="E14" t="s">
        <v>170</v>
      </c>
      <c r="F14" t="s">
        <v>119</v>
      </c>
      <c r="G14">
        <v>1550</v>
      </c>
    </row>
    <row r="15" spans="1:7" x14ac:dyDescent="0.25">
      <c r="A15">
        <v>14304</v>
      </c>
      <c r="B15" t="s">
        <v>59</v>
      </c>
      <c r="C15">
        <v>2726</v>
      </c>
      <c r="D15">
        <v>442</v>
      </c>
      <c r="E15" t="s">
        <v>171</v>
      </c>
      <c r="F15" t="s">
        <v>119</v>
      </c>
      <c r="G15">
        <v>1555</v>
      </c>
    </row>
    <row r="16" spans="1:7" x14ac:dyDescent="0.25">
      <c r="A16">
        <v>14304</v>
      </c>
      <c r="B16" t="s">
        <v>61</v>
      </c>
      <c r="C16">
        <v>3591</v>
      </c>
      <c r="D16">
        <v>429</v>
      </c>
      <c r="E16" t="s">
        <v>172</v>
      </c>
      <c r="F16" t="s">
        <v>119</v>
      </c>
      <c r="G16">
        <v>1560</v>
      </c>
    </row>
    <row r="17" spans="1:7" x14ac:dyDescent="0.25">
      <c r="A17">
        <v>14304</v>
      </c>
      <c r="B17" t="s">
        <v>63</v>
      </c>
      <c r="C17">
        <v>1511</v>
      </c>
      <c r="D17">
        <v>272</v>
      </c>
      <c r="E17" t="s">
        <v>78</v>
      </c>
      <c r="F17" t="s">
        <v>34</v>
      </c>
      <c r="G17">
        <v>1565</v>
      </c>
    </row>
    <row r="18" spans="1:7" x14ac:dyDescent="0.25">
      <c r="A18">
        <v>14304</v>
      </c>
      <c r="B18" t="s">
        <v>65</v>
      </c>
      <c r="C18">
        <v>992</v>
      </c>
      <c r="D18">
        <v>236</v>
      </c>
      <c r="E18" t="s">
        <v>173</v>
      </c>
      <c r="F18" t="s">
        <v>60</v>
      </c>
      <c r="G18">
        <v>1570</v>
      </c>
    </row>
    <row r="19" spans="1:7" x14ac:dyDescent="0.25">
      <c r="A19">
        <v>14304</v>
      </c>
      <c r="B19" t="s">
        <v>68</v>
      </c>
      <c r="C19">
        <v>44.2</v>
      </c>
      <c r="D19">
        <v>2</v>
      </c>
      <c r="E19" t="s">
        <v>31</v>
      </c>
      <c r="F19" t="s">
        <v>31</v>
      </c>
      <c r="G19">
        <v>1580</v>
      </c>
    </row>
    <row r="20" spans="1:7" x14ac:dyDescent="0.25">
      <c r="A20">
        <v>14304</v>
      </c>
      <c r="B20" t="s">
        <v>69</v>
      </c>
      <c r="C20">
        <v>28625</v>
      </c>
      <c r="D20">
        <v>1328</v>
      </c>
      <c r="E20" t="s">
        <v>162</v>
      </c>
      <c r="F20" t="s">
        <v>31</v>
      </c>
      <c r="G20">
        <v>2100</v>
      </c>
    </row>
    <row r="21" spans="1:7" x14ac:dyDescent="0.25">
      <c r="A21">
        <v>14304</v>
      </c>
      <c r="B21" t="s">
        <v>70</v>
      </c>
      <c r="C21">
        <v>27864</v>
      </c>
      <c r="D21">
        <v>1345</v>
      </c>
      <c r="E21" t="s">
        <v>96</v>
      </c>
      <c r="F21" t="s">
        <v>108</v>
      </c>
      <c r="G21">
        <v>2200</v>
      </c>
    </row>
    <row r="22" spans="1:7" x14ac:dyDescent="0.25">
      <c r="A22">
        <v>14304</v>
      </c>
      <c r="B22" t="s">
        <v>72</v>
      </c>
      <c r="C22">
        <v>761</v>
      </c>
      <c r="D22">
        <v>334</v>
      </c>
      <c r="E22" t="s">
        <v>104</v>
      </c>
      <c r="F22" t="s">
        <v>108</v>
      </c>
      <c r="G22">
        <v>2300</v>
      </c>
    </row>
    <row r="23" spans="1:7" x14ac:dyDescent="0.25">
      <c r="A23">
        <v>14304</v>
      </c>
      <c r="B23" t="s">
        <v>73</v>
      </c>
      <c r="C23">
        <v>27864</v>
      </c>
      <c r="D23">
        <v>1345</v>
      </c>
      <c r="E23" t="s">
        <v>96</v>
      </c>
      <c r="F23" t="s">
        <v>108</v>
      </c>
      <c r="G23">
        <v>2400</v>
      </c>
    </row>
    <row r="24" spans="1:7" x14ac:dyDescent="0.25">
      <c r="A24">
        <v>14304</v>
      </c>
      <c r="B24" t="s">
        <v>74</v>
      </c>
      <c r="C24">
        <v>26032</v>
      </c>
      <c r="D24">
        <v>1455</v>
      </c>
      <c r="E24" t="s">
        <v>174</v>
      </c>
      <c r="F24" t="s">
        <v>132</v>
      </c>
      <c r="G24">
        <v>2500</v>
      </c>
    </row>
    <row r="25" spans="1:7" x14ac:dyDescent="0.25">
      <c r="A25">
        <v>14304</v>
      </c>
      <c r="B25" t="s">
        <v>77</v>
      </c>
      <c r="C25">
        <v>682</v>
      </c>
      <c r="D25">
        <v>218</v>
      </c>
      <c r="E25" t="s">
        <v>145</v>
      </c>
      <c r="F25" t="s">
        <v>60</v>
      </c>
      <c r="G25">
        <v>2510</v>
      </c>
    </row>
    <row r="26" spans="1:7" x14ac:dyDescent="0.25">
      <c r="A26">
        <v>14304</v>
      </c>
      <c r="B26" t="s">
        <v>79</v>
      </c>
      <c r="C26">
        <v>321</v>
      </c>
      <c r="D26">
        <v>218</v>
      </c>
      <c r="E26" t="s">
        <v>52</v>
      </c>
      <c r="F26" t="s">
        <v>60</v>
      </c>
      <c r="G26">
        <v>2520</v>
      </c>
    </row>
    <row r="27" spans="1:7" x14ac:dyDescent="0.25">
      <c r="A27">
        <v>14304</v>
      </c>
      <c r="B27" t="s">
        <v>81</v>
      </c>
      <c r="C27">
        <v>479</v>
      </c>
      <c r="D27">
        <v>206</v>
      </c>
      <c r="E27" t="s">
        <v>76</v>
      </c>
      <c r="F27" t="s">
        <v>40</v>
      </c>
      <c r="G27">
        <v>2530</v>
      </c>
    </row>
    <row r="28" spans="1:7" x14ac:dyDescent="0.25">
      <c r="A28">
        <v>14304</v>
      </c>
      <c r="B28" t="s">
        <v>82</v>
      </c>
      <c r="C28">
        <v>23</v>
      </c>
      <c r="D28">
        <v>39</v>
      </c>
      <c r="E28" t="s">
        <v>84</v>
      </c>
      <c r="F28" t="s">
        <v>84</v>
      </c>
      <c r="G28">
        <v>2540</v>
      </c>
    </row>
    <row r="29" spans="1:7" x14ac:dyDescent="0.25">
      <c r="A29">
        <v>14304</v>
      </c>
      <c r="B29" t="s">
        <v>85</v>
      </c>
      <c r="C29">
        <v>327</v>
      </c>
      <c r="D29">
        <v>148</v>
      </c>
      <c r="E29" t="s">
        <v>52</v>
      </c>
      <c r="F29" t="s">
        <v>130</v>
      </c>
      <c r="G29">
        <v>2550</v>
      </c>
    </row>
    <row r="30" spans="1:7" x14ac:dyDescent="0.25">
      <c r="A30">
        <v>14304</v>
      </c>
      <c r="B30" t="s">
        <v>87</v>
      </c>
      <c r="C30">
        <v>761</v>
      </c>
      <c r="D30">
        <v>334</v>
      </c>
      <c r="E30" t="s">
        <v>104</v>
      </c>
      <c r="F30" t="s">
        <v>108</v>
      </c>
      <c r="G30">
        <v>2560</v>
      </c>
    </row>
    <row r="31" spans="1:7" x14ac:dyDescent="0.25">
      <c r="A31">
        <v>14304</v>
      </c>
      <c r="B31" t="s">
        <v>88</v>
      </c>
      <c r="C31">
        <v>28625</v>
      </c>
      <c r="D31">
        <v>1328</v>
      </c>
      <c r="E31" t="s">
        <v>162</v>
      </c>
      <c r="F31" t="s">
        <v>31</v>
      </c>
      <c r="G31">
        <v>2570</v>
      </c>
    </row>
    <row r="32" spans="1:7" x14ac:dyDescent="0.25">
      <c r="A32">
        <v>14304</v>
      </c>
      <c r="B32" t="s">
        <v>89</v>
      </c>
      <c r="C32">
        <v>1069</v>
      </c>
      <c r="D32">
        <v>348</v>
      </c>
      <c r="E32" t="s">
        <v>175</v>
      </c>
      <c r="F32" t="s">
        <v>108</v>
      </c>
      <c r="G32">
        <v>2580</v>
      </c>
    </row>
    <row r="33" spans="1:7" x14ac:dyDescent="0.25">
      <c r="A33">
        <v>14304</v>
      </c>
      <c r="B33" t="s">
        <v>91</v>
      </c>
      <c r="C33">
        <v>27556</v>
      </c>
      <c r="D33">
        <v>1364</v>
      </c>
      <c r="E33" t="s">
        <v>176</v>
      </c>
      <c r="F33" t="s">
        <v>108</v>
      </c>
      <c r="G33">
        <v>2590</v>
      </c>
    </row>
    <row r="34" spans="1:7" x14ac:dyDescent="0.25">
      <c r="A34">
        <v>14304</v>
      </c>
      <c r="B34" t="s">
        <v>93</v>
      </c>
      <c r="C34">
        <v>28481</v>
      </c>
      <c r="D34">
        <v>1311</v>
      </c>
      <c r="E34" t="s">
        <v>177</v>
      </c>
      <c r="F34" t="s">
        <v>31</v>
      </c>
      <c r="G34">
        <v>3100</v>
      </c>
    </row>
    <row r="35" spans="1:7" x14ac:dyDescent="0.25">
      <c r="A35">
        <v>14304</v>
      </c>
      <c r="B35" t="s">
        <v>95</v>
      </c>
      <c r="C35">
        <v>27694</v>
      </c>
      <c r="D35">
        <v>1343</v>
      </c>
      <c r="E35" t="s">
        <v>178</v>
      </c>
      <c r="F35" t="s">
        <v>43</v>
      </c>
      <c r="G35">
        <v>3200</v>
      </c>
    </row>
    <row r="36" spans="1:7" x14ac:dyDescent="0.25">
      <c r="A36">
        <v>14304</v>
      </c>
      <c r="B36" t="s">
        <v>97</v>
      </c>
      <c r="C36">
        <v>20997</v>
      </c>
      <c r="D36">
        <v>1246</v>
      </c>
      <c r="E36" t="s">
        <v>179</v>
      </c>
      <c r="F36" t="s">
        <v>180</v>
      </c>
      <c r="G36">
        <v>3300</v>
      </c>
    </row>
    <row r="37" spans="1:7" x14ac:dyDescent="0.25">
      <c r="A37">
        <v>14304</v>
      </c>
      <c r="B37" t="s">
        <v>100</v>
      </c>
      <c r="C37">
        <v>11575</v>
      </c>
      <c r="D37">
        <v>884</v>
      </c>
      <c r="E37" t="s">
        <v>181</v>
      </c>
      <c r="F37" t="s">
        <v>180</v>
      </c>
      <c r="G37">
        <v>3400</v>
      </c>
    </row>
    <row r="38" spans="1:7" x14ac:dyDescent="0.25">
      <c r="A38">
        <v>14304</v>
      </c>
      <c r="B38" t="s">
        <v>103</v>
      </c>
      <c r="C38">
        <v>787</v>
      </c>
      <c r="D38">
        <v>254</v>
      </c>
      <c r="E38" t="s">
        <v>180</v>
      </c>
      <c r="F38" t="s">
        <v>43</v>
      </c>
      <c r="G38">
        <v>3500</v>
      </c>
    </row>
    <row r="39" spans="1:7" x14ac:dyDescent="0.25">
      <c r="A39">
        <v>14304</v>
      </c>
      <c r="B39" t="s">
        <v>105</v>
      </c>
      <c r="C39">
        <v>28481</v>
      </c>
      <c r="D39">
        <v>1311</v>
      </c>
      <c r="E39" t="s">
        <v>177</v>
      </c>
      <c r="F39" t="s">
        <v>31</v>
      </c>
      <c r="G39">
        <v>3600</v>
      </c>
    </row>
    <row r="40" spans="1:7" x14ac:dyDescent="0.25">
      <c r="A40">
        <v>14304</v>
      </c>
      <c r="B40" t="s">
        <v>106</v>
      </c>
      <c r="C40">
        <v>3977</v>
      </c>
      <c r="D40">
        <v>468</v>
      </c>
      <c r="E40" t="s">
        <v>154</v>
      </c>
      <c r="F40" t="s">
        <v>182</v>
      </c>
      <c r="G40">
        <v>3700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4A429-C5A5-475B-AE62-2BF8E22709C7}">
  <dimension ref="A1:G40"/>
  <sheetViews>
    <sheetView topLeftCell="A16"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</row>
    <row r="2" spans="1:7" x14ac:dyDescent="0.25">
      <c r="A2">
        <v>14303</v>
      </c>
      <c r="B2" t="s">
        <v>29</v>
      </c>
      <c r="C2">
        <v>6466</v>
      </c>
      <c r="D2">
        <v>882</v>
      </c>
      <c r="E2" t="s">
        <v>264</v>
      </c>
      <c r="F2" t="s">
        <v>31</v>
      </c>
      <c r="G2">
        <v>1100</v>
      </c>
    </row>
    <row r="3" spans="1:7" x14ac:dyDescent="0.25">
      <c r="A3">
        <v>14303</v>
      </c>
      <c r="B3" t="s">
        <v>32</v>
      </c>
      <c r="C3">
        <v>3317</v>
      </c>
      <c r="D3">
        <v>458</v>
      </c>
      <c r="E3" t="s">
        <v>265</v>
      </c>
      <c r="F3" t="s">
        <v>144</v>
      </c>
      <c r="G3">
        <v>1200</v>
      </c>
    </row>
    <row r="4" spans="1:7" x14ac:dyDescent="0.25">
      <c r="A4">
        <v>14303</v>
      </c>
      <c r="B4" t="s">
        <v>35</v>
      </c>
      <c r="C4">
        <v>3149</v>
      </c>
      <c r="D4">
        <v>534</v>
      </c>
      <c r="E4" t="s">
        <v>266</v>
      </c>
      <c r="F4" t="s">
        <v>144</v>
      </c>
      <c r="G4">
        <v>1300</v>
      </c>
    </row>
    <row r="5" spans="1:7" x14ac:dyDescent="0.25">
      <c r="A5">
        <v>14303</v>
      </c>
      <c r="B5" t="s">
        <v>37</v>
      </c>
      <c r="C5">
        <v>105.3</v>
      </c>
      <c r="D5">
        <v>15.3</v>
      </c>
      <c r="E5" t="s">
        <v>31</v>
      </c>
      <c r="F5" t="s">
        <v>31</v>
      </c>
      <c r="G5">
        <v>1400</v>
      </c>
    </row>
    <row r="6" spans="1:7" x14ac:dyDescent="0.25">
      <c r="A6">
        <v>14303</v>
      </c>
      <c r="B6" t="s">
        <v>38</v>
      </c>
      <c r="C6">
        <v>563</v>
      </c>
      <c r="D6">
        <v>217</v>
      </c>
      <c r="E6" t="s">
        <v>267</v>
      </c>
      <c r="F6" t="s">
        <v>150</v>
      </c>
      <c r="G6">
        <v>1510</v>
      </c>
    </row>
    <row r="7" spans="1:7" x14ac:dyDescent="0.25">
      <c r="A7">
        <v>14303</v>
      </c>
      <c r="B7" t="s">
        <v>41</v>
      </c>
      <c r="C7">
        <v>461</v>
      </c>
      <c r="D7">
        <v>183</v>
      </c>
      <c r="E7" t="s">
        <v>170</v>
      </c>
      <c r="F7" t="s">
        <v>104</v>
      </c>
      <c r="G7">
        <v>1515</v>
      </c>
    </row>
    <row r="8" spans="1:7" x14ac:dyDescent="0.25">
      <c r="A8">
        <v>14303</v>
      </c>
      <c r="B8" t="s">
        <v>44</v>
      </c>
      <c r="C8">
        <v>491</v>
      </c>
      <c r="D8">
        <v>190</v>
      </c>
      <c r="E8" t="s">
        <v>218</v>
      </c>
      <c r="F8" t="s">
        <v>200</v>
      </c>
      <c r="G8">
        <v>1520</v>
      </c>
    </row>
    <row r="9" spans="1:7" x14ac:dyDescent="0.25">
      <c r="A9">
        <v>14303</v>
      </c>
      <c r="B9" t="s">
        <v>46</v>
      </c>
      <c r="C9">
        <v>324</v>
      </c>
      <c r="D9">
        <v>152</v>
      </c>
      <c r="E9" t="s">
        <v>47</v>
      </c>
      <c r="F9" t="s">
        <v>109</v>
      </c>
      <c r="G9">
        <v>1525</v>
      </c>
    </row>
    <row r="10" spans="1:7" x14ac:dyDescent="0.25">
      <c r="A10">
        <v>14303</v>
      </c>
      <c r="B10" t="s">
        <v>48</v>
      </c>
      <c r="C10">
        <v>539</v>
      </c>
      <c r="D10">
        <v>219</v>
      </c>
      <c r="E10" t="s">
        <v>268</v>
      </c>
      <c r="F10" t="s">
        <v>190</v>
      </c>
      <c r="G10">
        <v>1530</v>
      </c>
    </row>
    <row r="11" spans="1:7" x14ac:dyDescent="0.25">
      <c r="A11">
        <v>14303</v>
      </c>
      <c r="B11" t="s">
        <v>50</v>
      </c>
      <c r="C11">
        <v>823</v>
      </c>
      <c r="D11">
        <v>196</v>
      </c>
      <c r="E11" t="s">
        <v>244</v>
      </c>
      <c r="F11" t="s">
        <v>114</v>
      </c>
      <c r="G11">
        <v>1535</v>
      </c>
    </row>
    <row r="12" spans="1:7" x14ac:dyDescent="0.25">
      <c r="A12">
        <v>14303</v>
      </c>
      <c r="B12" t="s">
        <v>53</v>
      </c>
      <c r="C12">
        <v>804</v>
      </c>
      <c r="D12">
        <v>215</v>
      </c>
      <c r="E12" t="s">
        <v>269</v>
      </c>
      <c r="F12" t="s">
        <v>150</v>
      </c>
      <c r="G12">
        <v>1540</v>
      </c>
    </row>
    <row r="13" spans="1:7" x14ac:dyDescent="0.25">
      <c r="A13">
        <v>14303</v>
      </c>
      <c r="B13" t="s">
        <v>55</v>
      </c>
      <c r="C13">
        <v>785</v>
      </c>
      <c r="D13">
        <v>222</v>
      </c>
      <c r="E13" t="s">
        <v>126</v>
      </c>
      <c r="F13" t="s">
        <v>230</v>
      </c>
      <c r="G13">
        <v>1545</v>
      </c>
    </row>
    <row r="14" spans="1:7" x14ac:dyDescent="0.25">
      <c r="A14">
        <v>14303</v>
      </c>
      <c r="B14" t="s">
        <v>57</v>
      </c>
      <c r="C14">
        <v>321</v>
      </c>
      <c r="D14">
        <v>129</v>
      </c>
      <c r="E14" t="s">
        <v>47</v>
      </c>
      <c r="F14" t="s">
        <v>102</v>
      </c>
      <c r="G14">
        <v>1550</v>
      </c>
    </row>
    <row r="15" spans="1:7" x14ac:dyDescent="0.25">
      <c r="A15">
        <v>14303</v>
      </c>
      <c r="B15" t="s">
        <v>59</v>
      </c>
      <c r="C15">
        <v>308</v>
      </c>
      <c r="D15">
        <v>114</v>
      </c>
      <c r="E15" t="s">
        <v>167</v>
      </c>
      <c r="F15" t="s">
        <v>76</v>
      </c>
      <c r="G15">
        <v>1555</v>
      </c>
    </row>
    <row r="16" spans="1:7" x14ac:dyDescent="0.25">
      <c r="A16">
        <v>14303</v>
      </c>
      <c r="B16" t="s">
        <v>61</v>
      </c>
      <c r="C16">
        <v>567</v>
      </c>
      <c r="D16">
        <v>125</v>
      </c>
      <c r="E16" t="s">
        <v>128</v>
      </c>
      <c r="F16" t="s">
        <v>145</v>
      </c>
      <c r="G16">
        <v>1560</v>
      </c>
    </row>
    <row r="17" spans="1:7" x14ac:dyDescent="0.25">
      <c r="A17">
        <v>14303</v>
      </c>
      <c r="B17" t="s">
        <v>63</v>
      </c>
      <c r="C17">
        <v>209</v>
      </c>
      <c r="D17">
        <v>73</v>
      </c>
      <c r="E17" t="s">
        <v>137</v>
      </c>
      <c r="F17" t="s">
        <v>108</v>
      </c>
      <c r="G17">
        <v>1565</v>
      </c>
    </row>
    <row r="18" spans="1:7" x14ac:dyDescent="0.25">
      <c r="A18">
        <v>14303</v>
      </c>
      <c r="B18" t="s">
        <v>65</v>
      </c>
      <c r="C18">
        <v>271</v>
      </c>
      <c r="D18">
        <v>159</v>
      </c>
      <c r="E18" t="s">
        <v>216</v>
      </c>
      <c r="F18" t="s">
        <v>153</v>
      </c>
      <c r="G18">
        <v>1570</v>
      </c>
    </row>
    <row r="19" spans="1:7" x14ac:dyDescent="0.25">
      <c r="A19">
        <v>14303</v>
      </c>
      <c r="B19" t="s">
        <v>68</v>
      </c>
      <c r="C19">
        <v>35.4</v>
      </c>
      <c r="D19">
        <v>4.0999999999999996</v>
      </c>
      <c r="E19" t="s">
        <v>31</v>
      </c>
      <c r="F19" t="s">
        <v>31</v>
      </c>
      <c r="G19">
        <v>1580</v>
      </c>
    </row>
    <row r="20" spans="1:7" x14ac:dyDescent="0.25">
      <c r="A20">
        <v>14303</v>
      </c>
      <c r="B20" t="s">
        <v>69</v>
      </c>
      <c r="C20">
        <v>6466</v>
      </c>
      <c r="D20">
        <v>882</v>
      </c>
      <c r="E20" t="s">
        <v>264</v>
      </c>
      <c r="F20" t="s">
        <v>31</v>
      </c>
      <c r="G20">
        <v>2100</v>
      </c>
    </row>
    <row r="21" spans="1:7" x14ac:dyDescent="0.25">
      <c r="A21">
        <v>14303</v>
      </c>
      <c r="B21" t="s">
        <v>70</v>
      </c>
      <c r="C21">
        <v>5684</v>
      </c>
      <c r="D21">
        <v>759</v>
      </c>
      <c r="E21" t="s">
        <v>270</v>
      </c>
      <c r="F21" t="s">
        <v>148</v>
      </c>
      <c r="G21">
        <v>2200</v>
      </c>
    </row>
    <row r="22" spans="1:7" x14ac:dyDescent="0.25">
      <c r="A22">
        <v>14303</v>
      </c>
      <c r="B22" t="s">
        <v>72</v>
      </c>
      <c r="C22">
        <v>782</v>
      </c>
      <c r="D22">
        <v>335</v>
      </c>
      <c r="E22" t="s">
        <v>126</v>
      </c>
      <c r="F22" t="s">
        <v>148</v>
      </c>
      <c r="G22">
        <v>2300</v>
      </c>
    </row>
    <row r="23" spans="1:7" x14ac:dyDescent="0.25">
      <c r="A23">
        <v>14303</v>
      </c>
      <c r="B23" t="s">
        <v>73</v>
      </c>
      <c r="C23">
        <v>5684</v>
      </c>
      <c r="D23">
        <v>759</v>
      </c>
      <c r="E23" t="s">
        <v>270</v>
      </c>
      <c r="F23" t="s">
        <v>148</v>
      </c>
      <c r="G23">
        <v>2400</v>
      </c>
    </row>
    <row r="24" spans="1:7" x14ac:dyDescent="0.25">
      <c r="A24">
        <v>14303</v>
      </c>
      <c r="B24" t="s">
        <v>74</v>
      </c>
      <c r="C24">
        <v>4006</v>
      </c>
      <c r="D24">
        <v>655</v>
      </c>
      <c r="E24" t="s">
        <v>271</v>
      </c>
      <c r="F24" t="s">
        <v>215</v>
      </c>
      <c r="G24">
        <v>2500</v>
      </c>
    </row>
    <row r="25" spans="1:7" x14ac:dyDescent="0.25">
      <c r="A25">
        <v>14303</v>
      </c>
      <c r="B25" t="s">
        <v>77</v>
      </c>
      <c r="C25">
        <v>1091</v>
      </c>
      <c r="D25">
        <v>396</v>
      </c>
      <c r="E25" t="s">
        <v>272</v>
      </c>
      <c r="F25" t="s">
        <v>49</v>
      </c>
      <c r="G25">
        <v>2510</v>
      </c>
    </row>
    <row r="26" spans="1:7" x14ac:dyDescent="0.25">
      <c r="A26">
        <v>14303</v>
      </c>
      <c r="B26" t="s">
        <v>79</v>
      </c>
      <c r="C26">
        <v>130</v>
      </c>
      <c r="D26">
        <v>88</v>
      </c>
      <c r="E26" t="s">
        <v>102</v>
      </c>
      <c r="F26" t="s">
        <v>119</v>
      </c>
      <c r="G26">
        <v>2520</v>
      </c>
    </row>
    <row r="27" spans="1:7" x14ac:dyDescent="0.25">
      <c r="A27">
        <v>14303</v>
      </c>
      <c r="B27" t="s">
        <v>81</v>
      </c>
      <c r="C27">
        <v>306</v>
      </c>
      <c r="D27">
        <v>190</v>
      </c>
      <c r="E27" t="s">
        <v>158</v>
      </c>
      <c r="F27" t="s">
        <v>150</v>
      </c>
      <c r="G27">
        <v>2530</v>
      </c>
    </row>
    <row r="28" spans="1:7" x14ac:dyDescent="0.25">
      <c r="A28">
        <v>14303</v>
      </c>
      <c r="B28" t="s">
        <v>82</v>
      </c>
      <c r="C28">
        <v>12</v>
      </c>
      <c r="D28">
        <v>19</v>
      </c>
      <c r="E28" t="s">
        <v>80</v>
      </c>
      <c r="F28" t="s">
        <v>184</v>
      </c>
      <c r="G28">
        <v>2540</v>
      </c>
    </row>
    <row r="29" spans="1:7" x14ac:dyDescent="0.25">
      <c r="A29">
        <v>14303</v>
      </c>
      <c r="B29" t="s">
        <v>85</v>
      </c>
      <c r="C29">
        <v>139</v>
      </c>
      <c r="D29">
        <v>165</v>
      </c>
      <c r="E29" t="s">
        <v>132</v>
      </c>
      <c r="F29" t="s">
        <v>114</v>
      </c>
      <c r="G29">
        <v>2550</v>
      </c>
    </row>
    <row r="30" spans="1:7" x14ac:dyDescent="0.25">
      <c r="A30">
        <v>14303</v>
      </c>
      <c r="B30" t="s">
        <v>87</v>
      </c>
      <c r="C30">
        <v>782</v>
      </c>
      <c r="D30">
        <v>335</v>
      </c>
      <c r="E30" t="s">
        <v>126</v>
      </c>
      <c r="F30" t="s">
        <v>148</v>
      </c>
      <c r="G30">
        <v>2560</v>
      </c>
    </row>
    <row r="31" spans="1:7" x14ac:dyDescent="0.25">
      <c r="A31">
        <v>14303</v>
      </c>
      <c r="B31" t="s">
        <v>88</v>
      </c>
      <c r="C31">
        <v>6466</v>
      </c>
      <c r="D31">
        <v>882</v>
      </c>
      <c r="E31" t="s">
        <v>264</v>
      </c>
      <c r="F31" t="s">
        <v>31</v>
      </c>
      <c r="G31">
        <v>2570</v>
      </c>
    </row>
    <row r="32" spans="1:7" x14ac:dyDescent="0.25">
      <c r="A32">
        <v>14303</v>
      </c>
      <c r="B32" t="s">
        <v>89</v>
      </c>
      <c r="C32">
        <v>815</v>
      </c>
      <c r="D32">
        <v>432</v>
      </c>
      <c r="E32" t="s">
        <v>214</v>
      </c>
      <c r="F32" t="s">
        <v>155</v>
      </c>
      <c r="G32">
        <v>2580</v>
      </c>
    </row>
    <row r="33" spans="1:7" x14ac:dyDescent="0.25">
      <c r="A33">
        <v>14303</v>
      </c>
      <c r="B33" t="s">
        <v>91</v>
      </c>
      <c r="C33">
        <v>5651</v>
      </c>
      <c r="D33">
        <v>696</v>
      </c>
      <c r="E33" t="s">
        <v>273</v>
      </c>
      <c r="F33" t="s">
        <v>155</v>
      </c>
      <c r="G33">
        <v>2590</v>
      </c>
    </row>
    <row r="34" spans="1:7" x14ac:dyDescent="0.25">
      <c r="A34">
        <v>14303</v>
      </c>
      <c r="B34" t="s">
        <v>93</v>
      </c>
      <c r="C34">
        <v>6466</v>
      </c>
      <c r="D34">
        <v>882</v>
      </c>
      <c r="E34" t="s">
        <v>264</v>
      </c>
      <c r="F34" t="s">
        <v>31</v>
      </c>
      <c r="G34">
        <v>3100</v>
      </c>
    </row>
    <row r="35" spans="1:7" x14ac:dyDescent="0.25">
      <c r="A35">
        <v>14303</v>
      </c>
      <c r="B35" t="s">
        <v>95</v>
      </c>
      <c r="C35">
        <v>6150</v>
      </c>
      <c r="D35">
        <v>852</v>
      </c>
      <c r="E35" t="s">
        <v>274</v>
      </c>
      <c r="F35" t="s">
        <v>109</v>
      </c>
      <c r="G35">
        <v>3200</v>
      </c>
    </row>
    <row r="36" spans="1:7" x14ac:dyDescent="0.25">
      <c r="A36">
        <v>14303</v>
      </c>
      <c r="B36" t="s">
        <v>97</v>
      </c>
      <c r="C36">
        <v>3011</v>
      </c>
      <c r="D36">
        <v>480</v>
      </c>
      <c r="E36" t="s">
        <v>275</v>
      </c>
      <c r="F36" t="s">
        <v>156</v>
      </c>
      <c r="G36">
        <v>3300</v>
      </c>
    </row>
    <row r="37" spans="1:7" x14ac:dyDescent="0.25">
      <c r="A37">
        <v>14303</v>
      </c>
      <c r="B37" t="s">
        <v>100</v>
      </c>
      <c r="C37">
        <v>4259</v>
      </c>
      <c r="D37">
        <v>749</v>
      </c>
      <c r="E37" t="s">
        <v>276</v>
      </c>
      <c r="F37" t="s">
        <v>206</v>
      </c>
      <c r="G37">
        <v>3400</v>
      </c>
    </row>
    <row r="38" spans="1:7" x14ac:dyDescent="0.25">
      <c r="A38">
        <v>14303</v>
      </c>
      <c r="B38" t="s">
        <v>103</v>
      </c>
      <c r="C38">
        <v>316</v>
      </c>
      <c r="D38">
        <v>150</v>
      </c>
      <c r="E38" t="s">
        <v>149</v>
      </c>
      <c r="F38" t="s">
        <v>109</v>
      </c>
      <c r="G38">
        <v>3500</v>
      </c>
    </row>
    <row r="39" spans="1:7" x14ac:dyDescent="0.25">
      <c r="A39">
        <v>14303</v>
      </c>
      <c r="B39" t="s">
        <v>105</v>
      </c>
      <c r="C39">
        <v>6466</v>
      </c>
      <c r="D39">
        <v>882</v>
      </c>
      <c r="E39" t="s">
        <v>264</v>
      </c>
      <c r="F39" t="s">
        <v>31</v>
      </c>
      <c r="G39">
        <v>3600</v>
      </c>
    </row>
    <row r="40" spans="1:7" x14ac:dyDescent="0.25">
      <c r="A40">
        <v>14303</v>
      </c>
      <c r="B40" t="s">
        <v>106</v>
      </c>
      <c r="C40">
        <v>1320</v>
      </c>
      <c r="D40">
        <v>276</v>
      </c>
      <c r="E40" t="s">
        <v>277</v>
      </c>
      <c r="F40" t="s">
        <v>173</v>
      </c>
      <c r="G40">
        <v>3700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A709-0418-4FE7-8CA6-0E9818FBEC2C}">
  <dimension ref="A1:G40"/>
  <sheetViews>
    <sheetView topLeftCell="A16" workbookViewId="0">
      <selection activeCell="E37" sqref="E37"/>
    </sheetView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</row>
    <row r="2" spans="1:7" x14ac:dyDescent="0.25">
      <c r="A2">
        <v>14301</v>
      </c>
      <c r="B2" t="s">
        <v>29</v>
      </c>
      <c r="C2">
        <v>12033</v>
      </c>
      <c r="D2">
        <v>939</v>
      </c>
      <c r="E2" t="s">
        <v>279</v>
      </c>
      <c r="F2" t="s">
        <v>31</v>
      </c>
      <c r="G2">
        <v>1100</v>
      </c>
    </row>
    <row r="3" spans="1:7" x14ac:dyDescent="0.25">
      <c r="A3">
        <v>14301</v>
      </c>
      <c r="B3" t="s">
        <v>32</v>
      </c>
      <c r="C3">
        <v>6161</v>
      </c>
      <c r="D3">
        <v>558</v>
      </c>
      <c r="E3" t="s">
        <v>235</v>
      </c>
      <c r="F3" t="s">
        <v>200</v>
      </c>
      <c r="G3">
        <v>1200</v>
      </c>
    </row>
    <row r="4" spans="1:7" x14ac:dyDescent="0.25">
      <c r="A4">
        <v>14301</v>
      </c>
      <c r="B4" t="s">
        <v>35</v>
      </c>
      <c r="C4">
        <v>5872</v>
      </c>
      <c r="D4">
        <v>557</v>
      </c>
      <c r="E4" t="s">
        <v>234</v>
      </c>
      <c r="F4" t="s">
        <v>200</v>
      </c>
      <c r="G4">
        <v>1300</v>
      </c>
    </row>
    <row r="5" spans="1:7" x14ac:dyDescent="0.25">
      <c r="A5">
        <v>14301</v>
      </c>
      <c r="B5" t="s">
        <v>37</v>
      </c>
      <c r="C5">
        <v>104.9</v>
      </c>
      <c r="D5">
        <v>10.6</v>
      </c>
      <c r="E5" t="s">
        <v>31</v>
      </c>
      <c r="F5" t="s">
        <v>31</v>
      </c>
      <c r="G5">
        <v>1400</v>
      </c>
    </row>
    <row r="6" spans="1:7" x14ac:dyDescent="0.25">
      <c r="A6">
        <v>14301</v>
      </c>
      <c r="B6" t="s">
        <v>38</v>
      </c>
      <c r="C6">
        <v>846</v>
      </c>
      <c r="D6">
        <v>263</v>
      </c>
      <c r="E6" t="s">
        <v>123</v>
      </c>
      <c r="F6" t="s">
        <v>102</v>
      </c>
      <c r="G6">
        <v>1510</v>
      </c>
    </row>
    <row r="7" spans="1:7" x14ac:dyDescent="0.25">
      <c r="A7">
        <v>14301</v>
      </c>
      <c r="B7" t="s">
        <v>41</v>
      </c>
      <c r="C7">
        <v>629</v>
      </c>
      <c r="D7">
        <v>197</v>
      </c>
      <c r="E7" t="s">
        <v>197</v>
      </c>
      <c r="F7" t="s">
        <v>161</v>
      </c>
      <c r="G7">
        <v>1515</v>
      </c>
    </row>
    <row r="8" spans="1:7" x14ac:dyDescent="0.25">
      <c r="A8">
        <v>14301</v>
      </c>
      <c r="B8" t="s">
        <v>44</v>
      </c>
      <c r="C8">
        <v>817</v>
      </c>
      <c r="D8">
        <v>252</v>
      </c>
      <c r="E8" t="s">
        <v>280</v>
      </c>
      <c r="F8" t="s">
        <v>102</v>
      </c>
      <c r="G8">
        <v>1520</v>
      </c>
    </row>
    <row r="9" spans="1:7" x14ac:dyDescent="0.25">
      <c r="A9">
        <v>14301</v>
      </c>
      <c r="B9" t="s">
        <v>46</v>
      </c>
      <c r="C9">
        <v>447</v>
      </c>
      <c r="D9">
        <v>136</v>
      </c>
      <c r="E9" t="s">
        <v>175</v>
      </c>
      <c r="F9" t="s">
        <v>52</v>
      </c>
      <c r="G9">
        <v>1525</v>
      </c>
    </row>
    <row r="10" spans="1:7" x14ac:dyDescent="0.25">
      <c r="A10">
        <v>14301</v>
      </c>
      <c r="B10" t="s">
        <v>48</v>
      </c>
      <c r="C10">
        <v>543</v>
      </c>
      <c r="D10">
        <v>208</v>
      </c>
      <c r="E10" t="s">
        <v>64</v>
      </c>
      <c r="F10" t="s">
        <v>76</v>
      </c>
      <c r="G10">
        <v>1530</v>
      </c>
    </row>
    <row r="11" spans="1:7" x14ac:dyDescent="0.25">
      <c r="A11">
        <v>14301</v>
      </c>
      <c r="B11" t="s">
        <v>50</v>
      </c>
      <c r="C11">
        <v>1556</v>
      </c>
      <c r="D11">
        <v>342</v>
      </c>
      <c r="E11" t="s">
        <v>225</v>
      </c>
      <c r="F11" t="s">
        <v>180</v>
      </c>
      <c r="G11">
        <v>1535</v>
      </c>
    </row>
    <row r="12" spans="1:7" x14ac:dyDescent="0.25">
      <c r="A12">
        <v>14301</v>
      </c>
      <c r="B12" t="s">
        <v>53</v>
      </c>
      <c r="C12">
        <v>1478</v>
      </c>
      <c r="D12">
        <v>277</v>
      </c>
      <c r="E12" t="s">
        <v>147</v>
      </c>
      <c r="F12" t="s">
        <v>102</v>
      </c>
      <c r="G12">
        <v>1540</v>
      </c>
    </row>
    <row r="13" spans="1:7" x14ac:dyDescent="0.25">
      <c r="A13">
        <v>14301</v>
      </c>
      <c r="B13" t="s">
        <v>55</v>
      </c>
      <c r="C13">
        <v>1599</v>
      </c>
      <c r="D13">
        <v>286</v>
      </c>
      <c r="E13" t="s">
        <v>205</v>
      </c>
      <c r="F13" t="s">
        <v>153</v>
      </c>
      <c r="G13">
        <v>1545</v>
      </c>
    </row>
    <row r="14" spans="1:7" x14ac:dyDescent="0.25">
      <c r="A14">
        <v>14301</v>
      </c>
      <c r="B14" t="s">
        <v>57</v>
      </c>
      <c r="C14">
        <v>775</v>
      </c>
      <c r="D14">
        <v>223</v>
      </c>
      <c r="E14" t="s">
        <v>120</v>
      </c>
      <c r="F14" t="s">
        <v>76</v>
      </c>
      <c r="G14">
        <v>1550</v>
      </c>
    </row>
    <row r="15" spans="1:7" x14ac:dyDescent="0.25">
      <c r="A15">
        <v>14301</v>
      </c>
      <c r="B15" t="s">
        <v>59</v>
      </c>
      <c r="C15">
        <v>698</v>
      </c>
      <c r="D15">
        <v>190</v>
      </c>
      <c r="E15" t="s">
        <v>193</v>
      </c>
      <c r="F15" t="s">
        <v>182</v>
      </c>
      <c r="G15">
        <v>1555</v>
      </c>
    </row>
    <row r="16" spans="1:7" x14ac:dyDescent="0.25">
      <c r="A16">
        <v>14301</v>
      </c>
      <c r="B16" t="s">
        <v>61</v>
      </c>
      <c r="C16">
        <v>1583</v>
      </c>
      <c r="D16">
        <v>298</v>
      </c>
      <c r="E16" t="s">
        <v>51</v>
      </c>
      <c r="F16" t="s">
        <v>145</v>
      </c>
      <c r="G16">
        <v>1560</v>
      </c>
    </row>
    <row r="17" spans="1:7" x14ac:dyDescent="0.25">
      <c r="A17">
        <v>14301</v>
      </c>
      <c r="B17" t="s">
        <v>63</v>
      </c>
      <c r="C17">
        <v>686</v>
      </c>
      <c r="D17">
        <v>253</v>
      </c>
      <c r="E17" t="s">
        <v>122</v>
      </c>
      <c r="F17" t="s">
        <v>132</v>
      </c>
      <c r="G17">
        <v>1565</v>
      </c>
    </row>
    <row r="18" spans="1:7" x14ac:dyDescent="0.25">
      <c r="A18">
        <v>14301</v>
      </c>
      <c r="B18" t="s">
        <v>65</v>
      </c>
      <c r="C18">
        <v>376</v>
      </c>
      <c r="D18">
        <v>125</v>
      </c>
      <c r="E18" t="s">
        <v>230</v>
      </c>
      <c r="F18" t="s">
        <v>52</v>
      </c>
      <c r="G18">
        <v>1570</v>
      </c>
    </row>
    <row r="19" spans="1:7" x14ac:dyDescent="0.25">
      <c r="A19">
        <v>14301</v>
      </c>
      <c r="B19" t="s">
        <v>68</v>
      </c>
      <c r="C19">
        <v>42.9</v>
      </c>
      <c r="D19">
        <v>3.5</v>
      </c>
      <c r="E19" t="s">
        <v>31</v>
      </c>
      <c r="F19" t="s">
        <v>31</v>
      </c>
      <c r="G19">
        <v>1580</v>
      </c>
    </row>
    <row r="20" spans="1:7" x14ac:dyDescent="0.25">
      <c r="A20">
        <v>14301</v>
      </c>
      <c r="B20" t="s">
        <v>69</v>
      </c>
      <c r="C20">
        <v>12033</v>
      </c>
      <c r="D20">
        <v>939</v>
      </c>
      <c r="E20" t="s">
        <v>279</v>
      </c>
      <c r="F20" t="s">
        <v>31</v>
      </c>
      <c r="G20">
        <v>2100</v>
      </c>
    </row>
    <row r="21" spans="1:7" x14ac:dyDescent="0.25">
      <c r="A21">
        <v>14301</v>
      </c>
      <c r="B21" t="s">
        <v>70</v>
      </c>
      <c r="C21">
        <v>11063</v>
      </c>
      <c r="D21">
        <v>916</v>
      </c>
      <c r="E21" t="s">
        <v>281</v>
      </c>
      <c r="F21" t="s">
        <v>109</v>
      </c>
      <c r="G21">
        <v>2200</v>
      </c>
    </row>
    <row r="22" spans="1:7" x14ac:dyDescent="0.25">
      <c r="A22">
        <v>14301</v>
      </c>
      <c r="B22" t="s">
        <v>72</v>
      </c>
      <c r="C22">
        <v>970</v>
      </c>
      <c r="D22">
        <v>277</v>
      </c>
      <c r="E22" t="s">
        <v>191</v>
      </c>
      <c r="F22" t="s">
        <v>109</v>
      </c>
      <c r="G22">
        <v>2300</v>
      </c>
    </row>
    <row r="23" spans="1:7" x14ac:dyDescent="0.25">
      <c r="A23">
        <v>14301</v>
      </c>
      <c r="B23" t="s">
        <v>73</v>
      </c>
      <c r="C23">
        <v>11063</v>
      </c>
      <c r="D23">
        <v>916</v>
      </c>
      <c r="E23" t="s">
        <v>281</v>
      </c>
      <c r="F23" t="s">
        <v>109</v>
      </c>
      <c r="G23">
        <v>2400</v>
      </c>
    </row>
    <row r="24" spans="1:7" x14ac:dyDescent="0.25">
      <c r="A24">
        <v>14301</v>
      </c>
      <c r="B24" t="s">
        <v>74</v>
      </c>
      <c r="C24">
        <v>7150</v>
      </c>
      <c r="D24">
        <v>637</v>
      </c>
      <c r="E24" t="s">
        <v>282</v>
      </c>
      <c r="F24" t="s">
        <v>148</v>
      </c>
      <c r="G24">
        <v>2500</v>
      </c>
    </row>
    <row r="25" spans="1:7" x14ac:dyDescent="0.25">
      <c r="A25">
        <v>14301</v>
      </c>
      <c r="B25" t="s">
        <v>77</v>
      </c>
      <c r="C25">
        <v>3607</v>
      </c>
      <c r="D25">
        <v>691</v>
      </c>
      <c r="E25" t="s">
        <v>283</v>
      </c>
      <c r="F25" t="s">
        <v>165</v>
      </c>
      <c r="G25">
        <v>2510</v>
      </c>
    </row>
    <row r="26" spans="1:7" x14ac:dyDescent="0.25">
      <c r="A26">
        <v>14301</v>
      </c>
      <c r="B26" t="s">
        <v>79</v>
      </c>
      <c r="C26">
        <v>68</v>
      </c>
      <c r="D26">
        <v>44</v>
      </c>
      <c r="E26" t="s">
        <v>86</v>
      </c>
      <c r="F26" t="s">
        <v>67</v>
      </c>
      <c r="G26">
        <v>2520</v>
      </c>
    </row>
    <row r="27" spans="1:7" x14ac:dyDescent="0.25">
      <c r="A27">
        <v>14301</v>
      </c>
      <c r="B27" t="s">
        <v>81</v>
      </c>
      <c r="C27">
        <v>55</v>
      </c>
      <c r="D27">
        <v>86</v>
      </c>
      <c r="E27" t="s">
        <v>130</v>
      </c>
      <c r="F27" t="s">
        <v>40</v>
      </c>
      <c r="G27">
        <v>2530</v>
      </c>
    </row>
    <row r="28" spans="1:7" x14ac:dyDescent="0.25">
      <c r="A28">
        <v>14301</v>
      </c>
      <c r="B28" t="s">
        <v>82</v>
      </c>
      <c r="C28">
        <v>0</v>
      </c>
      <c r="D28">
        <v>20</v>
      </c>
      <c r="E28" t="s">
        <v>83</v>
      </c>
      <c r="F28" t="s">
        <v>184</v>
      </c>
      <c r="G28">
        <v>2540</v>
      </c>
    </row>
    <row r="29" spans="1:7" x14ac:dyDescent="0.25">
      <c r="A29">
        <v>14301</v>
      </c>
      <c r="B29" t="s">
        <v>85</v>
      </c>
      <c r="C29">
        <v>183</v>
      </c>
      <c r="D29">
        <v>120</v>
      </c>
      <c r="E29" t="s">
        <v>161</v>
      </c>
      <c r="F29" t="s">
        <v>34</v>
      </c>
      <c r="G29">
        <v>2550</v>
      </c>
    </row>
    <row r="30" spans="1:7" x14ac:dyDescent="0.25">
      <c r="A30">
        <v>14301</v>
      </c>
      <c r="B30" t="s">
        <v>87</v>
      </c>
      <c r="C30">
        <v>970</v>
      </c>
      <c r="D30">
        <v>277</v>
      </c>
      <c r="E30" t="s">
        <v>191</v>
      </c>
      <c r="F30" t="s">
        <v>109</v>
      </c>
      <c r="G30">
        <v>2560</v>
      </c>
    </row>
    <row r="31" spans="1:7" x14ac:dyDescent="0.25">
      <c r="A31">
        <v>14301</v>
      </c>
      <c r="B31" t="s">
        <v>88</v>
      </c>
      <c r="C31">
        <v>12033</v>
      </c>
      <c r="D31">
        <v>939</v>
      </c>
      <c r="E31" t="s">
        <v>279</v>
      </c>
      <c r="F31" t="s">
        <v>31</v>
      </c>
      <c r="G31">
        <v>2570</v>
      </c>
    </row>
    <row r="32" spans="1:7" x14ac:dyDescent="0.25">
      <c r="A32">
        <v>14301</v>
      </c>
      <c r="B32" t="s">
        <v>89</v>
      </c>
      <c r="C32">
        <v>660</v>
      </c>
      <c r="D32">
        <v>298</v>
      </c>
      <c r="E32" t="s">
        <v>49</v>
      </c>
      <c r="F32" t="s">
        <v>145</v>
      </c>
      <c r="G32">
        <v>2580</v>
      </c>
    </row>
    <row r="33" spans="1:7" x14ac:dyDescent="0.25">
      <c r="A33">
        <v>14301</v>
      </c>
      <c r="B33" t="s">
        <v>91</v>
      </c>
      <c r="C33">
        <v>11373</v>
      </c>
      <c r="D33">
        <v>899</v>
      </c>
      <c r="E33" t="s">
        <v>284</v>
      </c>
      <c r="F33" t="s">
        <v>145</v>
      </c>
      <c r="G33">
        <v>2590</v>
      </c>
    </row>
    <row r="34" spans="1:7" x14ac:dyDescent="0.25">
      <c r="A34">
        <v>14301</v>
      </c>
      <c r="B34" t="s">
        <v>93</v>
      </c>
      <c r="C34">
        <v>11901</v>
      </c>
      <c r="D34">
        <v>933</v>
      </c>
      <c r="E34" t="s">
        <v>285</v>
      </c>
      <c r="F34" t="s">
        <v>31</v>
      </c>
      <c r="G34">
        <v>3100</v>
      </c>
    </row>
    <row r="35" spans="1:7" x14ac:dyDescent="0.25">
      <c r="A35">
        <v>14301</v>
      </c>
      <c r="B35" t="s">
        <v>95</v>
      </c>
      <c r="C35">
        <v>11360</v>
      </c>
      <c r="D35">
        <v>858</v>
      </c>
      <c r="E35" t="s">
        <v>258</v>
      </c>
      <c r="F35" t="s">
        <v>99</v>
      </c>
      <c r="G35">
        <v>3200</v>
      </c>
    </row>
    <row r="36" spans="1:7" x14ac:dyDescent="0.25">
      <c r="A36">
        <v>14301</v>
      </c>
      <c r="B36" t="s">
        <v>97</v>
      </c>
      <c r="C36">
        <v>5374</v>
      </c>
      <c r="D36">
        <v>604</v>
      </c>
      <c r="E36" t="s">
        <v>286</v>
      </c>
      <c r="F36" t="s">
        <v>64</v>
      </c>
      <c r="G36">
        <v>3300</v>
      </c>
    </row>
    <row r="37" spans="1:7" x14ac:dyDescent="0.25">
      <c r="A37">
        <v>14301</v>
      </c>
      <c r="B37" t="s">
        <v>100</v>
      </c>
      <c r="C37">
        <v>8015</v>
      </c>
      <c r="D37">
        <v>856</v>
      </c>
      <c r="E37" t="s">
        <v>278</v>
      </c>
      <c r="F37" t="s">
        <v>158</v>
      </c>
      <c r="G37">
        <v>3400</v>
      </c>
    </row>
    <row r="38" spans="1:7" x14ac:dyDescent="0.25">
      <c r="A38">
        <v>14301</v>
      </c>
      <c r="B38" t="s">
        <v>103</v>
      </c>
      <c r="C38">
        <v>541</v>
      </c>
      <c r="D38">
        <v>235</v>
      </c>
      <c r="E38" t="s">
        <v>64</v>
      </c>
      <c r="F38" t="s">
        <v>99</v>
      </c>
      <c r="G38">
        <v>3500</v>
      </c>
    </row>
    <row r="39" spans="1:7" x14ac:dyDescent="0.25">
      <c r="A39">
        <v>14301</v>
      </c>
      <c r="B39" t="s">
        <v>105</v>
      </c>
      <c r="C39">
        <v>11901</v>
      </c>
      <c r="D39">
        <v>933</v>
      </c>
      <c r="E39" t="s">
        <v>285</v>
      </c>
      <c r="F39" t="s">
        <v>31</v>
      </c>
      <c r="G39">
        <v>3600</v>
      </c>
    </row>
    <row r="40" spans="1:7" x14ac:dyDescent="0.25">
      <c r="A40">
        <v>14301</v>
      </c>
      <c r="B40" t="s">
        <v>106</v>
      </c>
      <c r="C40">
        <v>2701</v>
      </c>
      <c r="D40">
        <v>370</v>
      </c>
      <c r="E40" t="s">
        <v>287</v>
      </c>
      <c r="F40" t="s">
        <v>104</v>
      </c>
      <c r="G40">
        <v>3700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03A5C-6DD2-4FCF-BABC-07AEB40C0632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</row>
    <row r="2" spans="1:7" x14ac:dyDescent="0.25">
      <c r="A2">
        <v>14174</v>
      </c>
      <c r="B2" t="s">
        <v>29</v>
      </c>
      <c r="C2">
        <v>5798</v>
      </c>
      <c r="D2">
        <v>355</v>
      </c>
      <c r="E2" t="s">
        <v>253</v>
      </c>
      <c r="F2" t="s">
        <v>31</v>
      </c>
      <c r="G2">
        <v>1100</v>
      </c>
    </row>
    <row r="3" spans="1:7" x14ac:dyDescent="0.25">
      <c r="A3">
        <v>14174</v>
      </c>
      <c r="B3" t="s">
        <v>32</v>
      </c>
      <c r="C3">
        <v>3016</v>
      </c>
      <c r="D3">
        <v>278</v>
      </c>
      <c r="E3" t="s">
        <v>254</v>
      </c>
      <c r="F3" t="s">
        <v>90</v>
      </c>
      <c r="G3">
        <v>1200</v>
      </c>
    </row>
    <row r="4" spans="1:7" x14ac:dyDescent="0.25">
      <c r="A4">
        <v>14174</v>
      </c>
      <c r="B4" t="s">
        <v>35</v>
      </c>
      <c r="C4">
        <v>2782</v>
      </c>
      <c r="D4">
        <v>239</v>
      </c>
      <c r="E4" t="s">
        <v>255</v>
      </c>
      <c r="F4" t="s">
        <v>90</v>
      </c>
      <c r="G4">
        <v>1300</v>
      </c>
    </row>
    <row r="5" spans="1:7" x14ac:dyDescent="0.25">
      <c r="A5">
        <v>14174</v>
      </c>
      <c r="B5" t="s">
        <v>37</v>
      </c>
      <c r="C5">
        <v>108.4</v>
      </c>
      <c r="D5">
        <v>13.9</v>
      </c>
      <c r="E5" t="s">
        <v>31</v>
      </c>
      <c r="F5" t="s">
        <v>31</v>
      </c>
      <c r="G5">
        <v>1400</v>
      </c>
    </row>
    <row r="6" spans="1:7" x14ac:dyDescent="0.25">
      <c r="A6">
        <v>14174</v>
      </c>
      <c r="B6" t="s">
        <v>38</v>
      </c>
      <c r="C6">
        <v>278</v>
      </c>
      <c r="D6">
        <v>122</v>
      </c>
      <c r="E6" t="s">
        <v>167</v>
      </c>
      <c r="F6" t="s">
        <v>102</v>
      </c>
      <c r="G6">
        <v>1510</v>
      </c>
    </row>
    <row r="7" spans="1:7" x14ac:dyDescent="0.25">
      <c r="A7">
        <v>14174</v>
      </c>
      <c r="B7" t="s">
        <v>41</v>
      </c>
      <c r="C7">
        <v>334</v>
      </c>
      <c r="D7">
        <v>149</v>
      </c>
      <c r="E7" t="s">
        <v>193</v>
      </c>
      <c r="F7" t="s">
        <v>145</v>
      </c>
      <c r="G7">
        <v>1515</v>
      </c>
    </row>
    <row r="8" spans="1:7" x14ac:dyDescent="0.25">
      <c r="A8">
        <v>14174</v>
      </c>
      <c r="B8" t="s">
        <v>44</v>
      </c>
      <c r="C8">
        <v>363</v>
      </c>
      <c r="D8">
        <v>112</v>
      </c>
      <c r="E8" t="s">
        <v>206</v>
      </c>
      <c r="F8" t="s">
        <v>66</v>
      </c>
      <c r="G8">
        <v>1520</v>
      </c>
    </row>
    <row r="9" spans="1:7" x14ac:dyDescent="0.25">
      <c r="A9">
        <v>14174</v>
      </c>
      <c r="B9" t="s">
        <v>46</v>
      </c>
      <c r="C9">
        <v>338</v>
      </c>
      <c r="D9">
        <v>95</v>
      </c>
      <c r="E9" t="s">
        <v>193</v>
      </c>
      <c r="F9" t="s">
        <v>76</v>
      </c>
      <c r="G9">
        <v>1525</v>
      </c>
    </row>
    <row r="10" spans="1:7" x14ac:dyDescent="0.25">
      <c r="A10">
        <v>14174</v>
      </c>
      <c r="B10" t="s">
        <v>48</v>
      </c>
      <c r="C10">
        <v>307</v>
      </c>
      <c r="D10">
        <v>97</v>
      </c>
      <c r="E10" t="s">
        <v>78</v>
      </c>
      <c r="F10" t="s">
        <v>182</v>
      </c>
      <c r="G10">
        <v>1530</v>
      </c>
    </row>
    <row r="11" spans="1:7" x14ac:dyDescent="0.25">
      <c r="A11">
        <v>14174</v>
      </c>
      <c r="B11" t="s">
        <v>50</v>
      </c>
      <c r="C11">
        <v>716</v>
      </c>
      <c r="D11">
        <v>343</v>
      </c>
      <c r="E11" t="s">
        <v>147</v>
      </c>
      <c r="F11" t="s">
        <v>42</v>
      </c>
      <c r="G11">
        <v>1535</v>
      </c>
    </row>
    <row r="12" spans="1:7" x14ac:dyDescent="0.25">
      <c r="A12">
        <v>14174</v>
      </c>
      <c r="B12" t="s">
        <v>53</v>
      </c>
      <c r="C12">
        <v>411</v>
      </c>
      <c r="D12">
        <v>122</v>
      </c>
      <c r="E12" t="s">
        <v>170</v>
      </c>
      <c r="F12" t="s">
        <v>109</v>
      </c>
      <c r="G12">
        <v>1540</v>
      </c>
    </row>
    <row r="13" spans="1:7" x14ac:dyDescent="0.25">
      <c r="A13">
        <v>14174</v>
      </c>
      <c r="B13" t="s">
        <v>55</v>
      </c>
      <c r="C13">
        <v>798</v>
      </c>
      <c r="D13">
        <v>164</v>
      </c>
      <c r="E13" t="s">
        <v>256</v>
      </c>
      <c r="F13" t="s">
        <v>150</v>
      </c>
      <c r="G13">
        <v>1545</v>
      </c>
    </row>
    <row r="14" spans="1:7" x14ac:dyDescent="0.25">
      <c r="A14">
        <v>14174</v>
      </c>
      <c r="B14" t="s">
        <v>57</v>
      </c>
      <c r="C14">
        <v>429</v>
      </c>
      <c r="D14">
        <v>120</v>
      </c>
      <c r="E14" t="s">
        <v>133</v>
      </c>
      <c r="F14" t="s">
        <v>109</v>
      </c>
      <c r="G14">
        <v>1550</v>
      </c>
    </row>
    <row r="15" spans="1:7" x14ac:dyDescent="0.25">
      <c r="A15">
        <v>14174</v>
      </c>
      <c r="B15" t="s">
        <v>59</v>
      </c>
      <c r="C15">
        <v>446</v>
      </c>
      <c r="D15">
        <v>124</v>
      </c>
      <c r="E15" t="s">
        <v>257</v>
      </c>
      <c r="F15" t="s">
        <v>132</v>
      </c>
      <c r="G15">
        <v>1555</v>
      </c>
    </row>
    <row r="16" spans="1:7" x14ac:dyDescent="0.25">
      <c r="A16">
        <v>14174</v>
      </c>
      <c r="B16" t="s">
        <v>61</v>
      </c>
      <c r="C16">
        <v>869</v>
      </c>
      <c r="D16">
        <v>183</v>
      </c>
      <c r="E16" t="s">
        <v>231</v>
      </c>
      <c r="F16" t="s">
        <v>90</v>
      </c>
      <c r="G16">
        <v>1560</v>
      </c>
    </row>
    <row r="17" spans="1:7" x14ac:dyDescent="0.25">
      <c r="A17">
        <v>14174</v>
      </c>
      <c r="B17" t="s">
        <v>63</v>
      </c>
      <c r="C17">
        <v>424</v>
      </c>
      <c r="D17">
        <v>107</v>
      </c>
      <c r="E17" t="s">
        <v>215</v>
      </c>
      <c r="F17" t="s">
        <v>102</v>
      </c>
      <c r="G17">
        <v>1565</v>
      </c>
    </row>
    <row r="18" spans="1:7" x14ac:dyDescent="0.25">
      <c r="A18">
        <v>14174</v>
      </c>
      <c r="B18" t="s">
        <v>65</v>
      </c>
      <c r="C18">
        <v>85</v>
      </c>
      <c r="D18">
        <v>38</v>
      </c>
      <c r="E18" t="s">
        <v>161</v>
      </c>
      <c r="F18" t="s">
        <v>40</v>
      </c>
      <c r="G18">
        <v>1570</v>
      </c>
    </row>
    <row r="19" spans="1:7" x14ac:dyDescent="0.25">
      <c r="A19">
        <v>14174</v>
      </c>
      <c r="B19" t="s">
        <v>68</v>
      </c>
      <c r="C19">
        <v>46.9</v>
      </c>
      <c r="D19">
        <v>4.5</v>
      </c>
      <c r="E19" t="s">
        <v>31</v>
      </c>
      <c r="F19" t="s">
        <v>31</v>
      </c>
      <c r="G19">
        <v>1580</v>
      </c>
    </row>
    <row r="20" spans="1:7" x14ac:dyDescent="0.25">
      <c r="A20">
        <v>14174</v>
      </c>
      <c r="B20" t="s">
        <v>69</v>
      </c>
      <c r="C20">
        <v>5798</v>
      </c>
      <c r="D20">
        <v>355</v>
      </c>
      <c r="E20" t="s">
        <v>253</v>
      </c>
      <c r="F20" t="s">
        <v>31</v>
      </c>
      <c r="G20">
        <v>2100</v>
      </c>
    </row>
    <row r="21" spans="1:7" x14ac:dyDescent="0.25">
      <c r="A21">
        <v>14174</v>
      </c>
      <c r="B21" t="s">
        <v>70</v>
      </c>
      <c r="C21">
        <v>5750</v>
      </c>
      <c r="D21">
        <v>350</v>
      </c>
      <c r="E21" t="s">
        <v>232</v>
      </c>
      <c r="F21" t="s">
        <v>40</v>
      </c>
      <c r="G21">
        <v>2200</v>
      </c>
    </row>
    <row r="22" spans="1:7" x14ac:dyDescent="0.25">
      <c r="A22">
        <v>14174</v>
      </c>
      <c r="B22" t="s">
        <v>72</v>
      </c>
      <c r="C22">
        <v>48</v>
      </c>
      <c r="D22">
        <v>39</v>
      </c>
      <c r="E22" t="s">
        <v>60</v>
      </c>
      <c r="F22" t="s">
        <v>40</v>
      </c>
      <c r="G22">
        <v>2300</v>
      </c>
    </row>
    <row r="23" spans="1:7" x14ac:dyDescent="0.25">
      <c r="A23">
        <v>14174</v>
      </c>
      <c r="B23" t="s">
        <v>73</v>
      </c>
      <c r="C23">
        <v>5750</v>
      </c>
      <c r="D23">
        <v>350</v>
      </c>
      <c r="E23" t="s">
        <v>232</v>
      </c>
      <c r="F23" t="s">
        <v>40</v>
      </c>
      <c r="G23">
        <v>2400</v>
      </c>
    </row>
    <row r="24" spans="1:7" x14ac:dyDescent="0.25">
      <c r="A24">
        <v>14174</v>
      </c>
      <c r="B24" t="s">
        <v>74</v>
      </c>
      <c r="C24">
        <v>5539</v>
      </c>
      <c r="D24">
        <v>376</v>
      </c>
      <c r="E24" t="s">
        <v>258</v>
      </c>
      <c r="F24" t="s">
        <v>200</v>
      </c>
      <c r="G24">
        <v>2500</v>
      </c>
    </row>
    <row r="25" spans="1:7" x14ac:dyDescent="0.25">
      <c r="A25">
        <v>14174</v>
      </c>
      <c r="B25" t="s">
        <v>77</v>
      </c>
      <c r="C25">
        <v>28</v>
      </c>
      <c r="D25">
        <v>35</v>
      </c>
      <c r="E25" t="s">
        <v>130</v>
      </c>
      <c r="F25" t="s">
        <v>86</v>
      </c>
      <c r="G25">
        <v>2510</v>
      </c>
    </row>
    <row r="26" spans="1:7" x14ac:dyDescent="0.25">
      <c r="A26">
        <v>14174</v>
      </c>
      <c r="B26" t="s">
        <v>79</v>
      </c>
      <c r="C26">
        <v>40</v>
      </c>
      <c r="D26">
        <v>30</v>
      </c>
      <c r="E26" t="s">
        <v>40</v>
      </c>
      <c r="F26" t="s">
        <v>130</v>
      </c>
      <c r="G26">
        <v>2520</v>
      </c>
    </row>
    <row r="27" spans="1:7" x14ac:dyDescent="0.25">
      <c r="A27">
        <v>14174</v>
      </c>
      <c r="B27" t="s">
        <v>81</v>
      </c>
      <c r="C27">
        <v>69</v>
      </c>
      <c r="D27">
        <v>81</v>
      </c>
      <c r="E27" t="s">
        <v>108</v>
      </c>
      <c r="F27" t="s">
        <v>119</v>
      </c>
      <c r="G27">
        <v>2530</v>
      </c>
    </row>
    <row r="28" spans="1:7" x14ac:dyDescent="0.25">
      <c r="A28">
        <v>14174</v>
      </c>
      <c r="B28" t="s">
        <v>82</v>
      </c>
      <c r="C28">
        <v>0</v>
      </c>
      <c r="D28">
        <v>18</v>
      </c>
      <c r="E28" t="s">
        <v>83</v>
      </c>
      <c r="F28" t="s">
        <v>86</v>
      </c>
      <c r="G28">
        <v>2540</v>
      </c>
    </row>
    <row r="29" spans="1:7" x14ac:dyDescent="0.25">
      <c r="A29">
        <v>14174</v>
      </c>
      <c r="B29" t="s">
        <v>85</v>
      </c>
      <c r="C29">
        <v>74</v>
      </c>
      <c r="D29">
        <v>97</v>
      </c>
      <c r="E29" t="s">
        <v>121</v>
      </c>
      <c r="F29" t="s">
        <v>76</v>
      </c>
      <c r="G29">
        <v>2550</v>
      </c>
    </row>
    <row r="30" spans="1:7" x14ac:dyDescent="0.25">
      <c r="A30">
        <v>14174</v>
      </c>
      <c r="B30" t="s">
        <v>87</v>
      </c>
      <c r="C30">
        <v>48</v>
      </c>
      <c r="D30">
        <v>39</v>
      </c>
      <c r="E30" t="s">
        <v>60</v>
      </c>
      <c r="F30" t="s">
        <v>40</v>
      </c>
      <c r="G30">
        <v>2560</v>
      </c>
    </row>
    <row r="31" spans="1:7" x14ac:dyDescent="0.25">
      <c r="A31">
        <v>14174</v>
      </c>
      <c r="B31" t="s">
        <v>88</v>
      </c>
      <c r="C31">
        <v>5798</v>
      </c>
      <c r="D31">
        <v>355</v>
      </c>
      <c r="E31" t="s">
        <v>253</v>
      </c>
      <c r="F31" t="s">
        <v>31</v>
      </c>
      <c r="G31">
        <v>2570</v>
      </c>
    </row>
    <row r="32" spans="1:7" x14ac:dyDescent="0.25">
      <c r="A32">
        <v>14174</v>
      </c>
      <c r="B32" t="s">
        <v>89</v>
      </c>
      <c r="C32">
        <v>150</v>
      </c>
      <c r="D32">
        <v>113</v>
      </c>
      <c r="E32" t="s">
        <v>114</v>
      </c>
      <c r="F32" t="s">
        <v>66</v>
      </c>
      <c r="G32">
        <v>2580</v>
      </c>
    </row>
    <row r="33" spans="1:7" x14ac:dyDescent="0.25">
      <c r="A33">
        <v>14174</v>
      </c>
      <c r="B33" t="s">
        <v>91</v>
      </c>
      <c r="C33">
        <v>5648</v>
      </c>
      <c r="D33">
        <v>358</v>
      </c>
      <c r="E33" t="s">
        <v>259</v>
      </c>
      <c r="F33" t="s">
        <v>66</v>
      </c>
      <c r="G33">
        <v>2590</v>
      </c>
    </row>
    <row r="34" spans="1:7" x14ac:dyDescent="0.25">
      <c r="A34">
        <v>14174</v>
      </c>
      <c r="B34" t="s">
        <v>93</v>
      </c>
      <c r="C34">
        <v>5756</v>
      </c>
      <c r="D34">
        <v>356</v>
      </c>
      <c r="E34" t="s">
        <v>260</v>
      </c>
      <c r="F34" t="s">
        <v>31</v>
      </c>
      <c r="G34">
        <v>3100</v>
      </c>
    </row>
    <row r="35" spans="1:7" x14ac:dyDescent="0.25">
      <c r="A35">
        <v>14174</v>
      </c>
      <c r="B35" t="s">
        <v>95</v>
      </c>
      <c r="C35">
        <v>5457</v>
      </c>
      <c r="D35">
        <v>363</v>
      </c>
      <c r="E35" t="s">
        <v>261</v>
      </c>
      <c r="F35" t="s">
        <v>150</v>
      </c>
      <c r="G35">
        <v>3200</v>
      </c>
    </row>
    <row r="36" spans="1:7" x14ac:dyDescent="0.25">
      <c r="A36">
        <v>14174</v>
      </c>
      <c r="B36" t="s">
        <v>97</v>
      </c>
      <c r="C36">
        <v>4577</v>
      </c>
      <c r="D36">
        <v>431</v>
      </c>
      <c r="E36" t="s">
        <v>262</v>
      </c>
      <c r="F36" t="s">
        <v>39</v>
      </c>
      <c r="G36">
        <v>3300</v>
      </c>
    </row>
    <row r="37" spans="1:7" x14ac:dyDescent="0.25">
      <c r="A37">
        <v>14174</v>
      </c>
      <c r="B37" t="s">
        <v>100</v>
      </c>
      <c r="C37">
        <v>2104</v>
      </c>
      <c r="D37">
        <v>357</v>
      </c>
      <c r="E37" t="s">
        <v>263</v>
      </c>
      <c r="F37" t="s">
        <v>217</v>
      </c>
      <c r="G37">
        <v>3400</v>
      </c>
    </row>
    <row r="38" spans="1:7" x14ac:dyDescent="0.25">
      <c r="A38">
        <v>14174</v>
      </c>
      <c r="B38" t="s">
        <v>103</v>
      </c>
      <c r="C38">
        <v>299</v>
      </c>
      <c r="D38">
        <v>168</v>
      </c>
      <c r="E38" t="s">
        <v>197</v>
      </c>
      <c r="F38" t="s">
        <v>150</v>
      </c>
      <c r="G38">
        <v>3500</v>
      </c>
    </row>
    <row r="39" spans="1:7" x14ac:dyDescent="0.25">
      <c r="A39">
        <v>14174</v>
      </c>
      <c r="B39" t="s">
        <v>105</v>
      </c>
      <c r="C39">
        <v>5756</v>
      </c>
      <c r="D39">
        <v>356</v>
      </c>
      <c r="E39" t="s">
        <v>260</v>
      </c>
      <c r="F39" t="s">
        <v>31</v>
      </c>
      <c r="G39">
        <v>3600</v>
      </c>
    </row>
    <row r="40" spans="1:7" x14ac:dyDescent="0.25">
      <c r="A40">
        <v>14174</v>
      </c>
      <c r="B40" t="s">
        <v>106</v>
      </c>
      <c r="C40">
        <v>541</v>
      </c>
      <c r="D40">
        <v>130</v>
      </c>
      <c r="E40" t="s">
        <v>113</v>
      </c>
      <c r="F40" t="s">
        <v>153</v>
      </c>
      <c r="G40">
        <v>3700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97763-D67C-4F06-B689-6970C5CE79E9}">
  <dimension ref="A1:G40"/>
  <sheetViews>
    <sheetView topLeftCell="A16"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</row>
    <row r="2" spans="1:7" x14ac:dyDescent="0.25">
      <c r="A2">
        <v>14132</v>
      </c>
      <c r="B2" t="s">
        <v>29</v>
      </c>
      <c r="C2">
        <v>6930</v>
      </c>
      <c r="D2">
        <v>1303</v>
      </c>
      <c r="E2" t="s">
        <v>186</v>
      </c>
      <c r="F2" t="s">
        <v>31</v>
      </c>
      <c r="G2">
        <v>1100</v>
      </c>
    </row>
    <row r="3" spans="1:7" x14ac:dyDescent="0.25">
      <c r="A3">
        <v>14132</v>
      </c>
      <c r="B3" t="s">
        <v>32</v>
      </c>
      <c r="C3">
        <v>3289</v>
      </c>
      <c r="D3">
        <v>562</v>
      </c>
      <c r="E3" t="s">
        <v>187</v>
      </c>
      <c r="F3" t="s">
        <v>90</v>
      </c>
      <c r="G3">
        <v>1200</v>
      </c>
    </row>
    <row r="4" spans="1:7" x14ac:dyDescent="0.25">
      <c r="A4">
        <v>14132</v>
      </c>
      <c r="B4" t="s">
        <v>35</v>
      </c>
      <c r="C4">
        <v>3641</v>
      </c>
      <c r="D4">
        <v>808</v>
      </c>
      <c r="E4" t="s">
        <v>188</v>
      </c>
      <c r="F4" t="s">
        <v>90</v>
      </c>
      <c r="G4">
        <v>1300</v>
      </c>
    </row>
    <row r="5" spans="1:7" x14ac:dyDescent="0.25">
      <c r="A5">
        <v>14132</v>
      </c>
      <c r="B5" t="s">
        <v>37</v>
      </c>
      <c r="C5">
        <v>90.3</v>
      </c>
      <c r="D5">
        <v>12</v>
      </c>
      <c r="E5" t="s">
        <v>31</v>
      </c>
      <c r="F5" t="s">
        <v>31</v>
      </c>
      <c r="G5">
        <v>1400</v>
      </c>
    </row>
    <row r="6" spans="1:7" x14ac:dyDescent="0.25">
      <c r="A6">
        <v>14132</v>
      </c>
      <c r="B6" t="s">
        <v>38</v>
      </c>
      <c r="C6">
        <v>206</v>
      </c>
      <c r="D6">
        <v>122</v>
      </c>
      <c r="E6" t="s">
        <v>190</v>
      </c>
      <c r="F6" t="s">
        <v>99</v>
      </c>
      <c r="G6">
        <v>1510</v>
      </c>
    </row>
    <row r="7" spans="1:7" x14ac:dyDescent="0.25">
      <c r="A7">
        <v>14132</v>
      </c>
      <c r="B7" t="s">
        <v>41</v>
      </c>
      <c r="C7">
        <v>564</v>
      </c>
      <c r="D7">
        <v>330</v>
      </c>
      <c r="E7" t="s">
        <v>191</v>
      </c>
      <c r="F7" t="s">
        <v>175</v>
      </c>
      <c r="G7">
        <v>1515</v>
      </c>
    </row>
    <row r="8" spans="1:7" x14ac:dyDescent="0.25">
      <c r="A8">
        <v>14132</v>
      </c>
      <c r="B8" t="s">
        <v>44</v>
      </c>
      <c r="C8">
        <v>625</v>
      </c>
      <c r="D8">
        <v>326</v>
      </c>
      <c r="E8" t="s">
        <v>192</v>
      </c>
      <c r="F8" t="s">
        <v>173</v>
      </c>
      <c r="G8">
        <v>1520</v>
      </c>
    </row>
    <row r="9" spans="1:7" x14ac:dyDescent="0.25">
      <c r="A9">
        <v>14132</v>
      </c>
      <c r="B9" t="s">
        <v>46</v>
      </c>
      <c r="C9">
        <v>404</v>
      </c>
      <c r="D9">
        <v>200</v>
      </c>
      <c r="E9" t="s">
        <v>193</v>
      </c>
      <c r="F9" t="s">
        <v>180</v>
      </c>
      <c r="G9">
        <v>1525</v>
      </c>
    </row>
    <row r="10" spans="1:7" x14ac:dyDescent="0.25">
      <c r="A10">
        <v>14132</v>
      </c>
      <c r="B10" t="s">
        <v>48</v>
      </c>
      <c r="C10">
        <v>521</v>
      </c>
      <c r="D10">
        <v>269</v>
      </c>
      <c r="E10" t="s">
        <v>194</v>
      </c>
      <c r="F10" t="s">
        <v>152</v>
      </c>
      <c r="G10">
        <v>1530</v>
      </c>
    </row>
    <row r="11" spans="1:7" x14ac:dyDescent="0.25">
      <c r="A11">
        <v>14132</v>
      </c>
      <c r="B11" t="s">
        <v>50</v>
      </c>
      <c r="C11">
        <v>491</v>
      </c>
      <c r="D11">
        <v>201</v>
      </c>
      <c r="E11" t="s">
        <v>170</v>
      </c>
      <c r="F11" t="s">
        <v>132</v>
      </c>
      <c r="G11">
        <v>1535</v>
      </c>
    </row>
    <row r="12" spans="1:7" x14ac:dyDescent="0.25">
      <c r="A12">
        <v>14132</v>
      </c>
      <c r="B12" t="s">
        <v>53</v>
      </c>
      <c r="C12">
        <v>718</v>
      </c>
      <c r="D12">
        <v>232</v>
      </c>
      <c r="E12" t="s">
        <v>124</v>
      </c>
      <c r="F12" t="s">
        <v>144</v>
      </c>
      <c r="G12">
        <v>1540</v>
      </c>
    </row>
    <row r="13" spans="1:7" x14ac:dyDescent="0.25">
      <c r="A13">
        <v>14132</v>
      </c>
      <c r="B13" t="s">
        <v>55</v>
      </c>
      <c r="C13">
        <v>1158</v>
      </c>
      <c r="D13">
        <v>377</v>
      </c>
      <c r="E13" t="s">
        <v>195</v>
      </c>
      <c r="F13" t="s">
        <v>129</v>
      </c>
      <c r="G13">
        <v>1545</v>
      </c>
    </row>
    <row r="14" spans="1:7" x14ac:dyDescent="0.25">
      <c r="A14">
        <v>14132</v>
      </c>
      <c r="B14" t="s">
        <v>57</v>
      </c>
      <c r="C14">
        <v>775</v>
      </c>
      <c r="D14">
        <v>290</v>
      </c>
      <c r="E14" t="s">
        <v>159</v>
      </c>
      <c r="F14" t="s">
        <v>190</v>
      </c>
      <c r="G14">
        <v>1550</v>
      </c>
    </row>
    <row r="15" spans="1:7" x14ac:dyDescent="0.25">
      <c r="A15">
        <v>14132</v>
      </c>
      <c r="B15" t="s">
        <v>59</v>
      </c>
      <c r="C15">
        <v>301</v>
      </c>
      <c r="D15">
        <v>148</v>
      </c>
      <c r="E15" t="s">
        <v>110</v>
      </c>
      <c r="F15" t="s">
        <v>153</v>
      </c>
      <c r="G15">
        <v>1555</v>
      </c>
    </row>
    <row r="16" spans="1:7" x14ac:dyDescent="0.25">
      <c r="A16">
        <v>14132</v>
      </c>
      <c r="B16" t="s">
        <v>61</v>
      </c>
      <c r="C16">
        <v>730</v>
      </c>
      <c r="D16">
        <v>208</v>
      </c>
      <c r="E16" t="s">
        <v>196</v>
      </c>
      <c r="F16" t="s">
        <v>144</v>
      </c>
      <c r="G16">
        <v>1560</v>
      </c>
    </row>
    <row r="17" spans="1:7" x14ac:dyDescent="0.25">
      <c r="A17">
        <v>14132</v>
      </c>
      <c r="B17" t="s">
        <v>63</v>
      </c>
      <c r="C17">
        <v>348</v>
      </c>
      <c r="D17">
        <v>154</v>
      </c>
      <c r="E17" t="s">
        <v>47</v>
      </c>
      <c r="F17" t="s">
        <v>153</v>
      </c>
      <c r="G17">
        <v>1565</v>
      </c>
    </row>
    <row r="18" spans="1:7" x14ac:dyDescent="0.25">
      <c r="A18">
        <v>14132</v>
      </c>
      <c r="B18" t="s">
        <v>65</v>
      </c>
      <c r="C18">
        <v>89</v>
      </c>
      <c r="D18">
        <v>74</v>
      </c>
      <c r="E18" t="s">
        <v>121</v>
      </c>
      <c r="F18" t="s">
        <v>52</v>
      </c>
      <c r="G18">
        <v>1570</v>
      </c>
    </row>
    <row r="19" spans="1:7" x14ac:dyDescent="0.25">
      <c r="A19">
        <v>14132</v>
      </c>
      <c r="B19" t="s">
        <v>68</v>
      </c>
      <c r="C19">
        <v>44.5</v>
      </c>
      <c r="D19">
        <v>5.2</v>
      </c>
      <c r="E19" t="s">
        <v>31</v>
      </c>
      <c r="F19" t="s">
        <v>31</v>
      </c>
      <c r="G19">
        <v>1580</v>
      </c>
    </row>
    <row r="20" spans="1:7" x14ac:dyDescent="0.25">
      <c r="A20">
        <v>14132</v>
      </c>
      <c r="B20" t="s">
        <v>69</v>
      </c>
      <c r="C20">
        <v>6930</v>
      </c>
      <c r="D20">
        <v>1303</v>
      </c>
      <c r="E20" t="s">
        <v>186</v>
      </c>
      <c r="F20" t="s">
        <v>31</v>
      </c>
      <c r="G20">
        <v>2100</v>
      </c>
    </row>
    <row r="21" spans="1:7" x14ac:dyDescent="0.25">
      <c r="A21">
        <v>14132</v>
      </c>
      <c r="B21" t="s">
        <v>70</v>
      </c>
      <c r="C21">
        <v>6768</v>
      </c>
      <c r="D21">
        <v>1272</v>
      </c>
      <c r="E21" t="s">
        <v>198</v>
      </c>
      <c r="F21" t="s">
        <v>161</v>
      </c>
      <c r="G21">
        <v>2200</v>
      </c>
    </row>
    <row r="22" spans="1:7" x14ac:dyDescent="0.25">
      <c r="A22">
        <v>14132</v>
      </c>
      <c r="B22" t="s">
        <v>72</v>
      </c>
      <c r="C22">
        <v>162</v>
      </c>
      <c r="D22">
        <v>110</v>
      </c>
      <c r="E22" t="s">
        <v>153</v>
      </c>
      <c r="F22" t="s">
        <v>161</v>
      </c>
      <c r="G22">
        <v>2300</v>
      </c>
    </row>
    <row r="23" spans="1:7" x14ac:dyDescent="0.25">
      <c r="A23">
        <v>14132</v>
      </c>
      <c r="B23" t="s">
        <v>73</v>
      </c>
      <c r="C23">
        <v>6768</v>
      </c>
      <c r="D23">
        <v>1272</v>
      </c>
      <c r="E23" t="s">
        <v>198</v>
      </c>
      <c r="F23" t="s">
        <v>161</v>
      </c>
      <c r="G23">
        <v>2400</v>
      </c>
    </row>
    <row r="24" spans="1:7" x14ac:dyDescent="0.25">
      <c r="A24">
        <v>14132</v>
      </c>
      <c r="B24" t="s">
        <v>74</v>
      </c>
      <c r="C24">
        <v>6284</v>
      </c>
      <c r="D24">
        <v>1269</v>
      </c>
      <c r="E24" t="s">
        <v>199</v>
      </c>
      <c r="F24" t="s">
        <v>150</v>
      </c>
      <c r="G24">
        <v>2500</v>
      </c>
    </row>
    <row r="25" spans="1:7" x14ac:dyDescent="0.25">
      <c r="A25">
        <v>14132</v>
      </c>
      <c r="B25" t="s">
        <v>77</v>
      </c>
      <c r="C25">
        <v>10</v>
      </c>
      <c r="D25">
        <v>21</v>
      </c>
      <c r="E25" t="s">
        <v>84</v>
      </c>
      <c r="F25" t="s">
        <v>184</v>
      </c>
      <c r="G25">
        <v>2510</v>
      </c>
    </row>
    <row r="26" spans="1:7" x14ac:dyDescent="0.25">
      <c r="A26">
        <v>14132</v>
      </c>
      <c r="B26" t="s">
        <v>79</v>
      </c>
      <c r="C26">
        <v>275</v>
      </c>
      <c r="D26">
        <v>116</v>
      </c>
      <c r="E26" t="s">
        <v>129</v>
      </c>
      <c r="F26" t="s">
        <v>66</v>
      </c>
      <c r="G26">
        <v>2520</v>
      </c>
    </row>
    <row r="27" spans="1:7" x14ac:dyDescent="0.25">
      <c r="A27">
        <v>14132</v>
      </c>
      <c r="B27" t="s">
        <v>81</v>
      </c>
      <c r="C27">
        <v>174</v>
      </c>
      <c r="D27">
        <v>108</v>
      </c>
      <c r="E27" t="s">
        <v>200</v>
      </c>
      <c r="F27" t="s">
        <v>182</v>
      </c>
      <c r="G27">
        <v>2530</v>
      </c>
    </row>
    <row r="28" spans="1:7" x14ac:dyDescent="0.25">
      <c r="A28">
        <v>14132</v>
      </c>
      <c r="B28" t="s">
        <v>82</v>
      </c>
      <c r="C28">
        <v>0</v>
      </c>
      <c r="D28">
        <v>18</v>
      </c>
      <c r="E28" t="s">
        <v>83</v>
      </c>
      <c r="F28" t="s">
        <v>130</v>
      </c>
      <c r="G28">
        <v>2540</v>
      </c>
    </row>
    <row r="29" spans="1:7" x14ac:dyDescent="0.25">
      <c r="A29">
        <v>14132</v>
      </c>
      <c r="B29" t="s">
        <v>85</v>
      </c>
      <c r="C29">
        <v>25</v>
      </c>
      <c r="D29">
        <v>28</v>
      </c>
      <c r="E29" t="s">
        <v>67</v>
      </c>
      <c r="F29" t="s">
        <v>67</v>
      </c>
      <c r="G29">
        <v>2550</v>
      </c>
    </row>
    <row r="30" spans="1:7" x14ac:dyDescent="0.25">
      <c r="A30">
        <v>14132</v>
      </c>
      <c r="B30" t="s">
        <v>87</v>
      </c>
      <c r="C30">
        <v>162</v>
      </c>
      <c r="D30">
        <v>110</v>
      </c>
      <c r="E30" t="s">
        <v>153</v>
      </c>
      <c r="F30" t="s">
        <v>161</v>
      </c>
      <c r="G30">
        <v>2560</v>
      </c>
    </row>
    <row r="31" spans="1:7" x14ac:dyDescent="0.25">
      <c r="A31">
        <v>14132</v>
      </c>
      <c r="B31" t="s">
        <v>88</v>
      </c>
      <c r="C31">
        <v>6930</v>
      </c>
      <c r="D31">
        <v>1303</v>
      </c>
      <c r="E31" t="s">
        <v>186</v>
      </c>
      <c r="F31" t="s">
        <v>31</v>
      </c>
      <c r="G31">
        <v>2570</v>
      </c>
    </row>
    <row r="32" spans="1:7" x14ac:dyDescent="0.25">
      <c r="A32">
        <v>14132</v>
      </c>
      <c r="B32" t="s">
        <v>89</v>
      </c>
      <c r="C32">
        <v>111</v>
      </c>
      <c r="D32">
        <v>62</v>
      </c>
      <c r="E32" t="s">
        <v>182</v>
      </c>
      <c r="F32" t="s">
        <v>43</v>
      </c>
      <c r="G32">
        <v>2580</v>
      </c>
    </row>
    <row r="33" spans="1:7" x14ac:dyDescent="0.25">
      <c r="A33">
        <v>14132</v>
      </c>
      <c r="B33" t="s">
        <v>91</v>
      </c>
      <c r="C33">
        <v>6819</v>
      </c>
      <c r="D33">
        <v>1287</v>
      </c>
      <c r="E33" t="s">
        <v>201</v>
      </c>
      <c r="F33" t="s">
        <v>43</v>
      </c>
      <c r="G33">
        <v>2590</v>
      </c>
    </row>
    <row r="34" spans="1:7" x14ac:dyDescent="0.25">
      <c r="A34">
        <v>14132</v>
      </c>
      <c r="B34" t="s">
        <v>93</v>
      </c>
      <c r="C34">
        <v>6930</v>
      </c>
      <c r="D34">
        <v>1303</v>
      </c>
      <c r="E34" t="s">
        <v>186</v>
      </c>
      <c r="F34" t="s">
        <v>31</v>
      </c>
      <c r="G34">
        <v>3100</v>
      </c>
    </row>
    <row r="35" spans="1:7" x14ac:dyDescent="0.25">
      <c r="A35">
        <v>14132</v>
      </c>
      <c r="B35" t="s">
        <v>95</v>
      </c>
      <c r="C35">
        <v>6831</v>
      </c>
      <c r="D35">
        <v>1303</v>
      </c>
      <c r="E35" t="s">
        <v>202</v>
      </c>
      <c r="F35" t="s">
        <v>119</v>
      </c>
      <c r="G35">
        <v>3200</v>
      </c>
    </row>
    <row r="36" spans="1:7" x14ac:dyDescent="0.25">
      <c r="A36">
        <v>14132</v>
      </c>
      <c r="B36" t="s">
        <v>97</v>
      </c>
      <c r="C36">
        <v>5174</v>
      </c>
      <c r="D36">
        <v>817</v>
      </c>
      <c r="E36" t="s">
        <v>203</v>
      </c>
      <c r="F36" t="s">
        <v>127</v>
      </c>
      <c r="G36">
        <v>3300</v>
      </c>
    </row>
    <row r="37" spans="1:7" x14ac:dyDescent="0.25">
      <c r="A37">
        <v>14132</v>
      </c>
      <c r="B37" t="s">
        <v>100</v>
      </c>
      <c r="C37">
        <v>2899</v>
      </c>
      <c r="D37">
        <v>802</v>
      </c>
      <c r="E37" t="s">
        <v>204</v>
      </c>
      <c r="F37" t="s">
        <v>45</v>
      </c>
      <c r="G37">
        <v>3400</v>
      </c>
    </row>
    <row r="38" spans="1:7" x14ac:dyDescent="0.25">
      <c r="A38">
        <v>14132</v>
      </c>
      <c r="B38" t="s">
        <v>103</v>
      </c>
      <c r="C38">
        <v>99</v>
      </c>
      <c r="D38">
        <v>93</v>
      </c>
      <c r="E38" t="s">
        <v>119</v>
      </c>
      <c r="F38" t="s">
        <v>119</v>
      </c>
      <c r="G38">
        <v>3500</v>
      </c>
    </row>
    <row r="39" spans="1:7" x14ac:dyDescent="0.25">
      <c r="A39">
        <v>14132</v>
      </c>
      <c r="B39" t="s">
        <v>105</v>
      </c>
      <c r="C39">
        <v>6930</v>
      </c>
      <c r="D39">
        <v>1303</v>
      </c>
      <c r="E39" t="s">
        <v>186</v>
      </c>
      <c r="F39" t="s">
        <v>31</v>
      </c>
      <c r="G39">
        <v>3600</v>
      </c>
    </row>
    <row r="40" spans="1:7" x14ac:dyDescent="0.25">
      <c r="A40">
        <v>14132</v>
      </c>
      <c r="B40" t="s">
        <v>106</v>
      </c>
      <c r="C40">
        <v>922</v>
      </c>
      <c r="D40">
        <v>317</v>
      </c>
      <c r="E40" t="s">
        <v>205</v>
      </c>
      <c r="F40" t="s">
        <v>149</v>
      </c>
      <c r="G40">
        <v>3700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54E17-A033-4D77-BBB6-CD802BBF8216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</row>
    <row r="2" spans="1:7" x14ac:dyDescent="0.25">
      <c r="A2">
        <v>14131</v>
      </c>
      <c r="B2" t="s">
        <v>29</v>
      </c>
      <c r="C2">
        <v>4988</v>
      </c>
      <c r="D2">
        <v>716</v>
      </c>
      <c r="E2" t="s">
        <v>243</v>
      </c>
      <c r="F2" t="s">
        <v>31</v>
      </c>
      <c r="G2">
        <v>1100</v>
      </c>
    </row>
    <row r="3" spans="1:7" x14ac:dyDescent="0.25">
      <c r="A3">
        <v>14131</v>
      </c>
      <c r="B3" t="s">
        <v>32</v>
      </c>
      <c r="C3">
        <v>2502</v>
      </c>
      <c r="D3">
        <v>367</v>
      </c>
      <c r="E3" t="s">
        <v>36</v>
      </c>
      <c r="F3" t="s">
        <v>137</v>
      </c>
      <c r="G3">
        <v>1200</v>
      </c>
    </row>
    <row r="4" spans="1:7" x14ac:dyDescent="0.25">
      <c r="A4">
        <v>14131</v>
      </c>
      <c r="B4" t="s">
        <v>35</v>
      </c>
      <c r="C4">
        <v>2486</v>
      </c>
      <c r="D4">
        <v>414</v>
      </c>
      <c r="E4" t="s">
        <v>33</v>
      </c>
      <c r="F4" t="s">
        <v>137</v>
      </c>
      <c r="G4">
        <v>1300</v>
      </c>
    </row>
    <row r="5" spans="1:7" x14ac:dyDescent="0.25">
      <c r="A5">
        <v>14131</v>
      </c>
      <c r="B5" t="s">
        <v>37</v>
      </c>
      <c r="C5">
        <v>100.6</v>
      </c>
      <c r="D5">
        <v>12.7</v>
      </c>
      <c r="E5" t="s">
        <v>31</v>
      </c>
      <c r="F5" t="s">
        <v>31</v>
      </c>
      <c r="G5">
        <v>1400</v>
      </c>
    </row>
    <row r="6" spans="1:7" x14ac:dyDescent="0.25">
      <c r="A6">
        <v>14131</v>
      </c>
      <c r="B6" t="s">
        <v>38</v>
      </c>
      <c r="C6">
        <v>230</v>
      </c>
      <c r="D6">
        <v>133</v>
      </c>
      <c r="E6" t="s">
        <v>148</v>
      </c>
      <c r="F6" t="s">
        <v>200</v>
      </c>
      <c r="G6">
        <v>1510</v>
      </c>
    </row>
    <row r="7" spans="1:7" x14ac:dyDescent="0.25">
      <c r="A7">
        <v>14131</v>
      </c>
      <c r="B7" t="s">
        <v>41</v>
      </c>
      <c r="C7">
        <v>284</v>
      </c>
      <c r="D7">
        <v>149</v>
      </c>
      <c r="E7" t="s">
        <v>122</v>
      </c>
      <c r="F7" t="s">
        <v>114</v>
      </c>
      <c r="G7">
        <v>1515</v>
      </c>
    </row>
    <row r="8" spans="1:7" x14ac:dyDescent="0.25">
      <c r="A8">
        <v>14131</v>
      </c>
      <c r="B8" t="s">
        <v>44</v>
      </c>
      <c r="C8">
        <v>165</v>
      </c>
      <c r="D8">
        <v>78</v>
      </c>
      <c r="E8" t="s">
        <v>90</v>
      </c>
      <c r="F8" t="s">
        <v>161</v>
      </c>
      <c r="G8">
        <v>1520</v>
      </c>
    </row>
    <row r="9" spans="1:7" x14ac:dyDescent="0.25">
      <c r="A9">
        <v>14131</v>
      </c>
      <c r="B9" t="s">
        <v>46</v>
      </c>
      <c r="C9">
        <v>359</v>
      </c>
      <c r="D9">
        <v>174</v>
      </c>
      <c r="E9" t="s">
        <v>157</v>
      </c>
      <c r="F9" t="s">
        <v>90</v>
      </c>
      <c r="G9">
        <v>1525</v>
      </c>
    </row>
    <row r="10" spans="1:7" x14ac:dyDescent="0.25">
      <c r="A10">
        <v>14131</v>
      </c>
      <c r="B10" t="s">
        <v>48</v>
      </c>
      <c r="C10">
        <v>218</v>
      </c>
      <c r="D10">
        <v>104</v>
      </c>
      <c r="E10" t="s">
        <v>165</v>
      </c>
      <c r="F10" t="s">
        <v>102</v>
      </c>
      <c r="G10">
        <v>1530</v>
      </c>
    </row>
    <row r="11" spans="1:7" x14ac:dyDescent="0.25">
      <c r="A11">
        <v>14131</v>
      </c>
      <c r="B11" t="s">
        <v>50</v>
      </c>
      <c r="C11">
        <v>354</v>
      </c>
      <c r="D11">
        <v>128</v>
      </c>
      <c r="E11" t="s">
        <v>170</v>
      </c>
      <c r="F11" t="s">
        <v>145</v>
      </c>
      <c r="G11">
        <v>1535</v>
      </c>
    </row>
    <row r="12" spans="1:7" x14ac:dyDescent="0.25">
      <c r="A12">
        <v>14131</v>
      </c>
      <c r="B12" t="s">
        <v>53</v>
      </c>
      <c r="C12">
        <v>570</v>
      </c>
      <c r="D12">
        <v>169</v>
      </c>
      <c r="E12" t="s">
        <v>245</v>
      </c>
      <c r="F12" t="s">
        <v>230</v>
      </c>
      <c r="G12">
        <v>1540</v>
      </c>
    </row>
    <row r="13" spans="1:7" x14ac:dyDescent="0.25">
      <c r="A13">
        <v>14131</v>
      </c>
      <c r="B13" t="s">
        <v>55</v>
      </c>
      <c r="C13">
        <v>650</v>
      </c>
      <c r="D13">
        <v>159</v>
      </c>
      <c r="E13" t="s">
        <v>246</v>
      </c>
      <c r="F13" t="s">
        <v>90</v>
      </c>
      <c r="G13">
        <v>1545</v>
      </c>
    </row>
    <row r="14" spans="1:7" x14ac:dyDescent="0.25">
      <c r="A14">
        <v>14131</v>
      </c>
      <c r="B14" t="s">
        <v>57</v>
      </c>
      <c r="C14">
        <v>747</v>
      </c>
      <c r="D14">
        <v>208</v>
      </c>
      <c r="E14" t="s">
        <v>231</v>
      </c>
      <c r="F14" t="s">
        <v>165</v>
      </c>
      <c r="G14">
        <v>1550</v>
      </c>
    </row>
    <row r="15" spans="1:7" x14ac:dyDescent="0.25">
      <c r="A15">
        <v>14131</v>
      </c>
      <c r="B15" t="s">
        <v>59</v>
      </c>
      <c r="C15">
        <v>557</v>
      </c>
      <c r="D15">
        <v>250</v>
      </c>
      <c r="E15" t="s">
        <v>159</v>
      </c>
      <c r="F15" t="s">
        <v>110</v>
      </c>
      <c r="G15">
        <v>1555</v>
      </c>
    </row>
    <row r="16" spans="1:7" x14ac:dyDescent="0.25">
      <c r="A16">
        <v>14131</v>
      </c>
      <c r="B16" t="s">
        <v>61</v>
      </c>
      <c r="C16">
        <v>506</v>
      </c>
      <c r="D16">
        <v>185</v>
      </c>
      <c r="E16" t="s">
        <v>213</v>
      </c>
      <c r="F16" t="s">
        <v>137</v>
      </c>
      <c r="G16">
        <v>1560</v>
      </c>
    </row>
    <row r="17" spans="1:7" x14ac:dyDescent="0.25">
      <c r="A17">
        <v>14131</v>
      </c>
      <c r="B17" t="s">
        <v>63</v>
      </c>
      <c r="C17">
        <v>199</v>
      </c>
      <c r="D17">
        <v>93</v>
      </c>
      <c r="E17" t="s">
        <v>129</v>
      </c>
      <c r="F17" t="s">
        <v>66</v>
      </c>
      <c r="G17">
        <v>1565</v>
      </c>
    </row>
    <row r="18" spans="1:7" x14ac:dyDescent="0.25">
      <c r="A18">
        <v>14131</v>
      </c>
      <c r="B18" t="s">
        <v>65</v>
      </c>
      <c r="C18">
        <v>149</v>
      </c>
      <c r="D18">
        <v>136</v>
      </c>
      <c r="E18" t="s">
        <v>190</v>
      </c>
      <c r="F18" t="s">
        <v>114</v>
      </c>
      <c r="G18">
        <v>1570</v>
      </c>
    </row>
    <row r="19" spans="1:7" x14ac:dyDescent="0.25">
      <c r="A19">
        <v>14131</v>
      </c>
      <c r="B19" t="s">
        <v>68</v>
      </c>
      <c r="C19">
        <v>51.4</v>
      </c>
      <c r="D19">
        <v>5.9</v>
      </c>
      <c r="E19" t="s">
        <v>31</v>
      </c>
      <c r="F19" t="s">
        <v>31</v>
      </c>
      <c r="G19">
        <v>1580</v>
      </c>
    </row>
    <row r="20" spans="1:7" x14ac:dyDescent="0.25">
      <c r="A20">
        <v>14131</v>
      </c>
      <c r="B20" t="s">
        <v>69</v>
      </c>
      <c r="C20">
        <v>4988</v>
      </c>
      <c r="D20">
        <v>716</v>
      </c>
      <c r="E20" t="s">
        <v>243</v>
      </c>
      <c r="F20" t="s">
        <v>31</v>
      </c>
      <c r="G20">
        <v>2100</v>
      </c>
    </row>
    <row r="21" spans="1:7" x14ac:dyDescent="0.25">
      <c r="A21">
        <v>14131</v>
      </c>
      <c r="B21" t="s">
        <v>70</v>
      </c>
      <c r="C21">
        <v>4805</v>
      </c>
      <c r="D21">
        <v>680</v>
      </c>
      <c r="E21" t="s">
        <v>176</v>
      </c>
      <c r="F21" t="s">
        <v>230</v>
      </c>
      <c r="G21">
        <v>2200</v>
      </c>
    </row>
    <row r="22" spans="1:7" x14ac:dyDescent="0.25">
      <c r="A22">
        <v>14131</v>
      </c>
      <c r="B22" t="s">
        <v>72</v>
      </c>
      <c r="C22">
        <v>183</v>
      </c>
      <c r="D22">
        <v>160</v>
      </c>
      <c r="E22" t="s">
        <v>175</v>
      </c>
      <c r="F22" t="s">
        <v>230</v>
      </c>
      <c r="G22">
        <v>2300</v>
      </c>
    </row>
    <row r="23" spans="1:7" x14ac:dyDescent="0.25">
      <c r="A23">
        <v>14131</v>
      </c>
      <c r="B23" t="s">
        <v>73</v>
      </c>
      <c r="C23">
        <v>4805</v>
      </c>
      <c r="D23">
        <v>680</v>
      </c>
      <c r="E23" t="s">
        <v>176</v>
      </c>
      <c r="F23" t="s">
        <v>230</v>
      </c>
      <c r="G23">
        <v>2400</v>
      </c>
    </row>
    <row r="24" spans="1:7" x14ac:dyDescent="0.25">
      <c r="A24">
        <v>14131</v>
      </c>
      <c r="B24" t="s">
        <v>74</v>
      </c>
      <c r="C24">
        <v>4700</v>
      </c>
      <c r="D24">
        <v>681</v>
      </c>
      <c r="E24" t="s">
        <v>247</v>
      </c>
      <c r="F24" t="s">
        <v>90</v>
      </c>
      <c r="G24">
        <v>2500</v>
      </c>
    </row>
    <row r="25" spans="1:7" x14ac:dyDescent="0.25">
      <c r="A25">
        <v>14131</v>
      </c>
      <c r="B25" t="s">
        <v>77</v>
      </c>
      <c r="C25">
        <v>87</v>
      </c>
      <c r="D25">
        <v>80</v>
      </c>
      <c r="E25" t="s">
        <v>76</v>
      </c>
      <c r="F25" t="s">
        <v>182</v>
      </c>
      <c r="G25">
        <v>2510</v>
      </c>
    </row>
    <row r="26" spans="1:7" x14ac:dyDescent="0.25">
      <c r="A26">
        <v>14131</v>
      </c>
      <c r="B26" t="s">
        <v>79</v>
      </c>
      <c r="C26">
        <v>0</v>
      </c>
      <c r="D26">
        <v>13</v>
      </c>
      <c r="E26" t="s">
        <v>83</v>
      </c>
      <c r="F26" t="s">
        <v>40</v>
      </c>
      <c r="G26">
        <v>2520</v>
      </c>
    </row>
    <row r="27" spans="1:7" x14ac:dyDescent="0.25">
      <c r="A27">
        <v>14131</v>
      </c>
      <c r="B27" t="s">
        <v>81</v>
      </c>
      <c r="C27">
        <v>3</v>
      </c>
      <c r="D27">
        <v>8</v>
      </c>
      <c r="E27" t="s">
        <v>84</v>
      </c>
      <c r="F27" t="s">
        <v>80</v>
      </c>
      <c r="G27">
        <v>2530</v>
      </c>
    </row>
    <row r="28" spans="1:7" x14ac:dyDescent="0.25">
      <c r="A28">
        <v>14131</v>
      </c>
      <c r="B28" t="s">
        <v>82</v>
      </c>
      <c r="C28">
        <v>0</v>
      </c>
      <c r="D28">
        <v>13</v>
      </c>
      <c r="E28" t="s">
        <v>83</v>
      </c>
      <c r="F28" t="s">
        <v>40</v>
      </c>
      <c r="G28">
        <v>2540</v>
      </c>
    </row>
    <row r="29" spans="1:7" x14ac:dyDescent="0.25">
      <c r="A29">
        <v>14131</v>
      </c>
      <c r="B29" t="s">
        <v>85</v>
      </c>
      <c r="C29">
        <v>15</v>
      </c>
      <c r="D29">
        <v>20</v>
      </c>
      <c r="E29" t="s">
        <v>184</v>
      </c>
      <c r="F29" t="s">
        <v>67</v>
      </c>
      <c r="G29">
        <v>2550</v>
      </c>
    </row>
    <row r="30" spans="1:7" x14ac:dyDescent="0.25">
      <c r="A30">
        <v>14131</v>
      </c>
      <c r="B30" t="s">
        <v>87</v>
      </c>
      <c r="C30">
        <v>183</v>
      </c>
      <c r="D30">
        <v>160</v>
      </c>
      <c r="E30" t="s">
        <v>175</v>
      </c>
      <c r="F30" t="s">
        <v>230</v>
      </c>
      <c r="G30">
        <v>2560</v>
      </c>
    </row>
    <row r="31" spans="1:7" x14ac:dyDescent="0.25">
      <c r="A31">
        <v>14131</v>
      </c>
      <c r="B31" t="s">
        <v>88</v>
      </c>
      <c r="C31">
        <v>4988</v>
      </c>
      <c r="D31">
        <v>716</v>
      </c>
      <c r="E31" t="s">
        <v>243</v>
      </c>
      <c r="F31" t="s">
        <v>31</v>
      </c>
      <c r="G31">
        <v>2570</v>
      </c>
    </row>
    <row r="32" spans="1:7" x14ac:dyDescent="0.25">
      <c r="A32">
        <v>14131</v>
      </c>
      <c r="B32" t="s">
        <v>89</v>
      </c>
      <c r="C32">
        <v>141</v>
      </c>
      <c r="D32">
        <v>148</v>
      </c>
      <c r="E32" t="s">
        <v>180</v>
      </c>
      <c r="F32" t="s">
        <v>150</v>
      </c>
      <c r="G32">
        <v>2580</v>
      </c>
    </row>
    <row r="33" spans="1:7" x14ac:dyDescent="0.25">
      <c r="A33">
        <v>14131</v>
      </c>
      <c r="B33" t="s">
        <v>91</v>
      </c>
      <c r="C33">
        <v>4847</v>
      </c>
      <c r="D33">
        <v>714</v>
      </c>
      <c r="E33" t="s">
        <v>178</v>
      </c>
      <c r="F33" t="s">
        <v>150</v>
      </c>
      <c r="G33">
        <v>2590</v>
      </c>
    </row>
    <row r="34" spans="1:7" x14ac:dyDescent="0.25">
      <c r="A34">
        <v>14131</v>
      </c>
      <c r="B34" t="s">
        <v>93</v>
      </c>
      <c r="C34">
        <v>4988</v>
      </c>
      <c r="D34">
        <v>716</v>
      </c>
      <c r="E34" t="s">
        <v>243</v>
      </c>
      <c r="F34" t="s">
        <v>31</v>
      </c>
      <c r="G34">
        <v>3100</v>
      </c>
    </row>
    <row r="35" spans="1:7" x14ac:dyDescent="0.25">
      <c r="A35">
        <v>14131</v>
      </c>
      <c r="B35" t="s">
        <v>95</v>
      </c>
      <c r="C35">
        <v>4864</v>
      </c>
      <c r="D35">
        <v>703</v>
      </c>
      <c r="E35" t="s">
        <v>208</v>
      </c>
      <c r="F35" t="s">
        <v>121</v>
      </c>
      <c r="G35">
        <v>3200</v>
      </c>
    </row>
    <row r="36" spans="1:7" x14ac:dyDescent="0.25">
      <c r="A36">
        <v>14131</v>
      </c>
      <c r="B36" t="s">
        <v>97</v>
      </c>
      <c r="C36">
        <v>4118</v>
      </c>
      <c r="D36">
        <v>688</v>
      </c>
      <c r="E36" t="s">
        <v>248</v>
      </c>
      <c r="F36" t="s">
        <v>151</v>
      </c>
      <c r="G36">
        <v>3300</v>
      </c>
    </row>
    <row r="37" spans="1:7" x14ac:dyDescent="0.25">
      <c r="A37">
        <v>14131</v>
      </c>
      <c r="B37" t="s">
        <v>100</v>
      </c>
      <c r="C37">
        <v>1539</v>
      </c>
      <c r="D37">
        <v>388</v>
      </c>
      <c r="E37" t="s">
        <v>249</v>
      </c>
      <c r="F37" t="s">
        <v>166</v>
      </c>
      <c r="G37">
        <v>3400</v>
      </c>
    </row>
    <row r="38" spans="1:7" x14ac:dyDescent="0.25">
      <c r="A38">
        <v>14131</v>
      </c>
      <c r="B38" t="s">
        <v>103</v>
      </c>
      <c r="C38">
        <v>124</v>
      </c>
      <c r="D38">
        <v>68</v>
      </c>
      <c r="E38" t="s">
        <v>200</v>
      </c>
      <c r="F38" t="s">
        <v>121</v>
      </c>
      <c r="G38">
        <v>3500</v>
      </c>
    </row>
    <row r="39" spans="1:7" x14ac:dyDescent="0.25">
      <c r="A39">
        <v>14131</v>
      </c>
      <c r="B39" t="s">
        <v>105</v>
      </c>
      <c r="C39">
        <v>4988</v>
      </c>
      <c r="D39">
        <v>716</v>
      </c>
      <c r="E39" t="s">
        <v>243</v>
      </c>
      <c r="F39" t="s">
        <v>31</v>
      </c>
      <c r="G39">
        <v>3600</v>
      </c>
    </row>
    <row r="40" spans="1:7" x14ac:dyDescent="0.25">
      <c r="A40">
        <v>14131</v>
      </c>
      <c r="B40" t="s">
        <v>106</v>
      </c>
      <c r="C40">
        <v>771</v>
      </c>
      <c r="D40">
        <v>213</v>
      </c>
      <c r="E40" t="s">
        <v>250</v>
      </c>
      <c r="F40" t="s">
        <v>144</v>
      </c>
      <c r="G40">
        <v>3700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C7D3B-04D3-4715-A002-2EBDAB1F5735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</row>
    <row r="2" spans="1:7" x14ac:dyDescent="0.25">
      <c r="A2">
        <v>14120</v>
      </c>
      <c r="B2" t="s">
        <v>29</v>
      </c>
      <c r="C2">
        <v>44079</v>
      </c>
      <c r="D2">
        <v>1017</v>
      </c>
      <c r="E2" t="s">
        <v>288</v>
      </c>
      <c r="F2" t="s">
        <v>31</v>
      </c>
      <c r="G2">
        <v>1100</v>
      </c>
    </row>
    <row r="3" spans="1:7" x14ac:dyDescent="0.25">
      <c r="A3">
        <v>14120</v>
      </c>
      <c r="B3" t="s">
        <v>32</v>
      </c>
      <c r="C3">
        <v>21534</v>
      </c>
      <c r="D3">
        <v>686</v>
      </c>
      <c r="E3" t="s">
        <v>251</v>
      </c>
      <c r="F3" t="s">
        <v>52</v>
      </c>
      <c r="G3">
        <v>1200</v>
      </c>
    </row>
    <row r="4" spans="1:7" x14ac:dyDescent="0.25">
      <c r="A4">
        <v>14120</v>
      </c>
      <c r="B4" t="s">
        <v>35</v>
      </c>
      <c r="C4">
        <v>22545</v>
      </c>
      <c r="D4">
        <v>690</v>
      </c>
      <c r="E4" t="s">
        <v>252</v>
      </c>
      <c r="F4" t="s">
        <v>52</v>
      </c>
      <c r="G4">
        <v>1300</v>
      </c>
    </row>
    <row r="5" spans="1:7" x14ac:dyDescent="0.25">
      <c r="A5">
        <v>14120</v>
      </c>
      <c r="B5" t="s">
        <v>37</v>
      </c>
      <c r="C5">
        <v>95.5</v>
      </c>
      <c r="D5">
        <v>4</v>
      </c>
      <c r="E5" t="s">
        <v>31</v>
      </c>
      <c r="F5" t="s">
        <v>31</v>
      </c>
      <c r="G5">
        <v>1400</v>
      </c>
    </row>
    <row r="6" spans="1:7" x14ac:dyDescent="0.25">
      <c r="A6">
        <v>14120</v>
      </c>
      <c r="B6" t="s">
        <v>38</v>
      </c>
      <c r="C6">
        <v>2364</v>
      </c>
      <c r="D6">
        <v>365</v>
      </c>
      <c r="E6" t="s">
        <v>39</v>
      </c>
      <c r="F6" t="s">
        <v>60</v>
      </c>
      <c r="G6">
        <v>1510</v>
      </c>
    </row>
    <row r="7" spans="1:7" x14ac:dyDescent="0.25">
      <c r="A7">
        <v>14120</v>
      </c>
      <c r="B7" t="s">
        <v>41</v>
      </c>
      <c r="C7">
        <v>1740</v>
      </c>
      <c r="D7">
        <v>345</v>
      </c>
      <c r="E7" t="s">
        <v>237</v>
      </c>
      <c r="F7" t="s">
        <v>60</v>
      </c>
      <c r="G7">
        <v>1515</v>
      </c>
    </row>
    <row r="8" spans="1:7" x14ac:dyDescent="0.25">
      <c r="A8">
        <v>14120</v>
      </c>
      <c r="B8" t="s">
        <v>44</v>
      </c>
      <c r="C8">
        <v>2464</v>
      </c>
      <c r="D8">
        <v>419</v>
      </c>
      <c r="E8" t="s">
        <v>42</v>
      </c>
      <c r="F8" t="s">
        <v>43</v>
      </c>
      <c r="G8">
        <v>1520</v>
      </c>
    </row>
    <row r="9" spans="1:7" x14ac:dyDescent="0.25">
      <c r="A9">
        <v>14120</v>
      </c>
      <c r="B9" t="s">
        <v>46</v>
      </c>
      <c r="C9">
        <v>2318</v>
      </c>
      <c r="D9">
        <v>387</v>
      </c>
      <c r="E9" t="s">
        <v>78</v>
      </c>
      <c r="F9" t="s">
        <v>43</v>
      </c>
      <c r="G9">
        <v>1525</v>
      </c>
    </row>
    <row r="10" spans="1:7" x14ac:dyDescent="0.25">
      <c r="A10">
        <v>14120</v>
      </c>
      <c r="B10" t="s">
        <v>48</v>
      </c>
      <c r="C10">
        <v>2425</v>
      </c>
      <c r="D10">
        <v>385</v>
      </c>
      <c r="E10" t="s">
        <v>49</v>
      </c>
      <c r="F10" t="s">
        <v>43</v>
      </c>
      <c r="G10">
        <v>1530</v>
      </c>
    </row>
    <row r="11" spans="1:7" x14ac:dyDescent="0.25">
      <c r="A11">
        <v>14120</v>
      </c>
      <c r="B11" t="s">
        <v>50</v>
      </c>
      <c r="C11">
        <v>6350</v>
      </c>
      <c r="D11">
        <v>615</v>
      </c>
      <c r="E11" t="s">
        <v>289</v>
      </c>
      <c r="F11" t="s">
        <v>119</v>
      </c>
      <c r="G11">
        <v>1535</v>
      </c>
    </row>
    <row r="12" spans="1:7" x14ac:dyDescent="0.25">
      <c r="A12">
        <v>14120</v>
      </c>
      <c r="B12" t="s">
        <v>53</v>
      </c>
      <c r="C12">
        <v>4282</v>
      </c>
      <c r="D12">
        <v>412</v>
      </c>
      <c r="E12" t="s">
        <v>220</v>
      </c>
      <c r="F12" t="s">
        <v>43</v>
      </c>
      <c r="G12">
        <v>1540</v>
      </c>
    </row>
    <row r="13" spans="1:7" x14ac:dyDescent="0.25">
      <c r="A13">
        <v>14120</v>
      </c>
      <c r="B13" t="s">
        <v>55</v>
      </c>
      <c r="C13">
        <v>6016</v>
      </c>
      <c r="D13">
        <v>529</v>
      </c>
      <c r="E13" t="s">
        <v>290</v>
      </c>
      <c r="F13" t="s">
        <v>108</v>
      </c>
      <c r="G13">
        <v>1545</v>
      </c>
    </row>
    <row r="14" spans="1:7" x14ac:dyDescent="0.25">
      <c r="A14">
        <v>14120</v>
      </c>
      <c r="B14" t="s">
        <v>57</v>
      </c>
      <c r="C14">
        <v>4100</v>
      </c>
      <c r="D14">
        <v>455</v>
      </c>
      <c r="E14" t="s">
        <v>160</v>
      </c>
      <c r="F14" t="s">
        <v>34</v>
      </c>
      <c r="G14">
        <v>1550</v>
      </c>
    </row>
    <row r="15" spans="1:7" x14ac:dyDescent="0.25">
      <c r="A15">
        <v>14120</v>
      </c>
      <c r="B15" t="s">
        <v>59</v>
      </c>
      <c r="C15">
        <v>3284</v>
      </c>
      <c r="D15">
        <v>404</v>
      </c>
      <c r="E15" t="s">
        <v>194</v>
      </c>
      <c r="F15" t="s">
        <v>43</v>
      </c>
      <c r="G15">
        <v>1555</v>
      </c>
    </row>
    <row r="16" spans="1:7" x14ac:dyDescent="0.25">
      <c r="A16">
        <v>14120</v>
      </c>
      <c r="B16" t="s">
        <v>61</v>
      </c>
      <c r="C16">
        <v>5190</v>
      </c>
      <c r="D16">
        <v>508</v>
      </c>
      <c r="E16" t="s">
        <v>112</v>
      </c>
      <c r="F16" t="s">
        <v>52</v>
      </c>
      <c r="G16">
        <v>1560</v>
      </c>
    </row>
    <row r="17" spans="1:7" x14ac:dyDescent="0.25">
      <c r="A17">
        <v>14120</v>
      </c>
      <c r="B17" t="s">
        <v>63</v>
      </c>
      <c r="C17">
        <v>2296</v>
      </c>
      <c r="D17">
        <v>334</v>
      </c>
      <c r="E17" t="s">
        <v>197</v>
      </c>
      <c r="F17" t="s">
        <v>40</v>
      </c>
      <c r="G17">
        <v>1565</v>
      </c>
    </row>
    <row r="18" spans="1:7" x14ac:dyDescent="0.25">
      <c r="A18">
        <v>14120</v>
      </c>
      <c r="B18" t="s">
        <v>65</v>
      </c>
      <c r="C18">
        <v>1250</v>
      </c>
      <c r="D18">
        <v>249</v>
      </c>
      <c r="E18" t="s">
        <v>180</v>
      </c>
      <c r="F18" t="s">
        <v>86</v>
      </c>
      <c r="G18">
        <v>1570</v>
      </c>
    </row>
    <row r="19" spans="1:7" x14ac:dyDescent="0.25">
      <c r="A19">
        <v>14120</v>
      </c>
      <c r="B19" t="s">
        <v>68</v>
      </c>
      <c r="C19">
        <v>45.3</v>
      </c>
      <c r="D19">
        <v>2</v>
      </c>
      <c r="E19" t="s">
        <v>31</v>
      </c>
      <c r="F19" t="s">
        <v>31</v>
      </c>
      <c r="G19">
        <v>1580</v>
      </c>
    </row>
    <row r="20" spans="1:7" x14ac:dyDescent="0.25">
      <c r="A20">
        <v>14120</v>
      </c>
      <c r="B20" t="s">
        <v>69</v>
      </c>
      <c r="C20">
        <v>44079</v>
      </c>
      <c r="D20">
        <v>1017</v>
      </c>
      <c r="E20" t="s">
        <v>288</v>
      </c>
      <c r="F20" t="s">
        <v>31</v>
      </c>
      <c r="G20">
        <v>2100</v>
      </c>
    </row>
    <row r="21" spans="1:7" x14ac:dyDescent="0.25">
      <c r="A21">
        <v>14120</v>
      </c>
      <c r="B21" t="s">
        <v>70</v>
      </c>
      <c r="C21">
        <v>42816</v>
      </c>
      <c r="D21">
        <v>1023</v>
      </c>
      <c r="E21" t="s">
        <v>209</v>
      </c>
      <c r="F21" t="s">
        <v>60</v>
      </c>
      <c r="G21">
        <v>2200</v>
      </c>
    </row>
    <row r="22" spans="1:7" x14ac:dyDescent="0.25">
      <c r="A22">
        <v>14120</v>
      </c>
      <c r="B22" t="s">
        <v>72</v>
      </c>
      <c r="C22">
        <v>1263</v>
      </c>
      <c r="D22">
        <v>334</v>
      </c>
      <c r="E22" t="s">
        <v>150</v>
      </c>
      <c r="F22" t="s">
        <v>60</v>
      </c>
      <c r="G22">
        <v>2300</v>
      </c>
    </row>
    <row r="23" spans="1:7" x14ac:dyDescent="0.25">
      <c r="A23">
        <v>14120</v>
      </c>
      <c r="B23" t="s">
        <v>73</v>
      </c>
      <c r="C23">
        <v>42816</v>
      </c>
      <c r="D23">
        <v>1023</v>
      </c>
      <c r="E23" t="s">
        <v>209</v>
      </c>
      <c r="F23" t="s">
        <v>60</v>
      </c>
      <c r="G23">
        <v>2400</v>
      </c>
    </row>
    <row r="24" spans="1:7" x14ac:dyDescent="0.25">
      <c r="A24">
        <v>14120</v>
      </c>
      <c r="B24" t="s">
        <v>74</v>
      </c>
      <c r="C24">
        <v>41515</v>
      </c>
      <c r="D24">
        <v>1109</v>
      </c>
      <c r="E24" t="s">
        <v>247</v>
      </c>
      <c r="F24" t="s">
        <v>34</v>
      </c>
      <c r="G24">
        <v>2500</v>
      </c>
    </row>
    <row r="25" spans="1:7" x14ac:dyDescent="0.25">
      <c r="A25">
        <v>14120</v>
      </c>
      <c r="B25" t="s">
        <v>77</v>
      </c>
      <c r="C25">
        <v>720</v>
      </c>
      <c r="D25">
        <v>279</v>
      </c>
      <c r="E25" t="s">
        <v>182</v>
      </c>
      <c r="F25" t="s">
        <v>86</v>
      </c>
      <c r="G25">
        <v>2510</v>
      </c>
    </row>
    <row r="26" spans="1:7" x14ac:dyDescent="0.25">
      <c r="A26">
        <v>14120</v>
      </c>
      <c r="B26" t="s">
        <v>79</v>
      </c>
      <c r="C26">
        <v>105</v>
      </c>
      <c r="D26">
        <v>74</v>
      </c>
      <c r="E26" t="s">
        <v>80</v>
      </c>
      <c r="F26" t="s">
        <v>80</v>
      </c>
      <c r="G26">
        <v>2520</v>
      </c>
    </row>
    <row r="27" spans="1:7" x14ac:dyDescent="0.25">
      <c r="A27">
        <v>14120</v>
      </c>
      <c r="B27" t="s">
        <v>81</v>
      </c>
      <c r="C27">
        <v>292</v>
      </c>
      <c r="D27">
        <v>158</v>
      </c>
      <c r="E27" t="s">
        <v>40</v>
      </c>
      <c r="F27" t="s">
        <v>67</v>
      </c>
      <c r="G27">
        <v>2530</v>
      </c>
    </row>
    <row r="28" spans="1:7" x14ac:dyDescent="0.25">
      <c r="A28">
        <v>14120</v>
      </c>
      <c r="B28" t="s">
        <v>82</v>
      </c>
      <c r="C28">
        <v>15</v>
      </c>
      <c r="D28">
        <v>25</v>
      </c>
      <c r="E28" t="s">
        <v>83</v>
      </c>
      <c r="F28" t="s">
        <v>84</v>
      </c>
      <c r="G28">
        <v>2540</v>
      </c>
    </row>
    <row r="29" spans="1:7" x14ac:dyDescent="0.25">
      <c r="A29">
        <v>14120</v>
      </c>
      <c r="B29" t="s">
        <v>85</v>
      </c>
      <c r="C29">
        <v>169</v>
      </c>
      <c r="D29">
        <v>108</v>
      </c>
      <c r="E29" t="s">
        <v>67</v>
      </c>
      <c r="F29" t="s">
        <v>80</v>
      </c>
      <c r="G29">
        <v>2550</v>
      </c>
    </row>
    <row r="30" spans="1:7" x14ac:dyDescent="0.25">
      <c r="A30">
        <v>14120</v>
      </c>
      <c r="B30" t="s">
        <v>87</v>
      </c>
      <c r="C30">
        <v>1263</v>
      </c>
      <c r="D30">
        <v>334</v>
      </c>
      <c r="E30" t="s">
        <v>150</v>
      </c>
      <c r="F30" t="s">
        <v>60</v>
      </c>
      <c r="G30">
        <v>2560</v>
      </c>
    </row>
    <row r="31" spans="1:7" x14ac:dyDescent="0.25">
      <c r="A31">
        <v>14120</v>
      </c>
      <c r="B31" t="s">
        <v>88</v>
      </c>
      <c r="C31">
        <v>44079</v>
      </c>
      <c r="D31">
        <v>1017</v>
      </c>
      <c r="E31" t="s">
        <v>288</v>
      </c>
      <c r="F31" t="s">
        <v>31</v>
      </c>
      <c r="G31">
        <v>2570</v>
      </c>
    </row>
    <row r="32" spans="1:7" x14ac:dyDescent="0.25">
      <c r="A32">
        <v>14120</v>
      </c>
      <c r="B32" t="s">
        <v>89</v>
      </c>
      <c r="C32">
        <v>494</v>
      </c>
      <c r="D32">
        <v>200</v>
      </c>
      <c r="E32" t="s">
        <v>52</v>
      </c>
      <c r="F32" t="s">
        <v>130</v>
      </c>
      <c r="G32">
        <v>2580</v>
      </c>
    </row>
    <row r="33" spans="1:7" x14ac:dyDescent="0.25">
      <c r="A33">
        <v>14120</v>
      </c>
      <c r="B33" t="s">
        <v>91</v>
      </c>
      <c r="C33">
        <v>43585</v>
      </c>
      <c r="D33">
        <v>1010</v>
      </c>
      <c r="E33" t="s">
        <v>219</v>
      </c>
      <c r="F33" t="s">
        <v>130</v>
      </c>
      <c r="G33">
        <v>2590</v>
      </c>
    </row>
    <row r="34" spans="1:7" x14ac:dyDescent="0.25">
      <c r="A34">
        <v>14120</v>
      </c>
      <c r="B34" t="s">
        <v>93</v>
      </c>
      <c r="C34">
        <v>43714</v>
      </c>
      <c r="D34">
        <v>1000</v>
      </c>
      <c r="E34" t="s">
        <v>291</v>
      </c>
      <c r="F34" t="s">
        <v>31</v>
      </c>
      <c r="G34">
        <v>3100</v>
      </c>
    </row>
    <row r="35" spans="1:7" x14ac:dyDescent="0.25">
      <c r="A35">
        <v>14120</v>
      </c>
      <c r="B35" t="s">
        <v>95</v>
      </c>
      <c r="C35">
        <v>42998</v>
      </c>
      <c r="D35">
        <v>1017</v>
      </c>
      <c r="E35" t="s">
        <v>201</v>
      </c>
      <c r="F35" t="s">
        <v>67</v>
      </c>
      <c r="G35">
        <v>3200</v>
      </c>
    </row>
    <row r="36" spans="1:7" x14ac:dyDescent="0.25">
      <c r="A36">
        <v>14120</v>
      </c>
      <c r="B36" t="s">
        <v>97</v>
      </c>
      <c r="C36">
        <v>34433</v>
      </c>
      <c r="D36">
        <v>1387</v>
      </c>
      <c r="E36" t="s">
        <v>292</v>
      </c>
      <c r="F36" t="s">
        <v>109</v>
      </c>
      <c r="G36">
        <v>3300</v>
      </c>
    </row>
    <row r="37" spans="1:7" x14ac:dyDescent="0.25">
      <c r="A37">
        <v>14120</v>
      </c>
      <c r="B37" t="s">
        <v>100</v>
      </c>
      <c r="C37">
        <v>17288</v>
      </c>
      <c r="D37">
        <v>984</v>
      </c>
      <c r="E37" t="s">
        <v>293</v>
      </c>
      <c r="F37" t="s">
        <v>153</v>
      </c>
      <c r="G37">
        <v>3400</v>
      </c>
    </row>
    <row r="38" spans="1:7" x14ac:dyDescent="0.25">
      <c r="A38">
        <v>14120</v>
      </c>
      <c r="B38" t="s">
        <v>103</v>
      </c>
      <c r="C38">
        <v>716</v>
      </c>
      <c r="D38">
        <v>196</v>
      </c>
      <c r="E38" t="s">
        <v>182</v>
      </c>
      <c r="F38" t="s">
        <v>67</v>
      </c>
      <c r="G38">
        <v>3500</v>
      </c>
    </row>
    <row r="39" spans="1:7" x14ac:dyDescent="0.25">
      <c r="A39">
        <v>14120</v>
      </c>
      <c r="B39" t="s">
        <v>105</v>
      </c>
      <c r="C39">
        <v>43714</v>
      </c>
      <c r="D39">
        <v>1000</v>
      </c>
      <c r="E39" t="s">
        <v>291</v>
      </c>
      <c r="F39" t="s">
        <v>31</v>
      </c>
      <c r="G39">
        <v>3600</v>
      </c>
    </row>
    <row r="40" spans="1:7" x14ac:dyDescent="0.25">
      <c r="A40">
        <v>14120</v>
      </c>
      <c r="B40" t="s">
        <v>106</v>
      </c>
      <c r="C40">
        <v>6447</v>
      </c>
      <c r="D40">
        <v>496</v>
      </c>
      <c r="E40" t="s">
        <v>294</v>
      </c>
      <c r="F40" t="s">
        <v>108</v>
      </c>
      <c r="G40">
        <v>3700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E922C-6E37-4D6C-A391-DC9A585F912B}">
  <dimension ref="A1:G40"/>
  <sheetViews>
    <sheetView workbookViewId="0"/>
  </sheetViews>
  <sheetFormatPr defaultRowHeight="15" x14ac:dyDescent="0.25"/>
  <cols>
    <col min="1" max="1" width="8.7109375" bestFit="1" customWidth="1"/>
    <col min="2" max="2" width="42.42578125" bestFit="1" customWidth="1"/>
    <col min="3" max="3" width="11" bestFit="1" customWidth="1"/>
    <col min="4" max="4" width="16.7109375" bestFit="1" customWidth="1"/>
    <col min="5" max="5" width="10.140625" bestFit="1" customWidth="1"/>
    <col min="6" max="6" width="24.28515625" bestFit="1" customWidth="1"/>
    <col min="7" max="7" width="12" bestFit="1" customWidth="1"/>
  </cols>
  <sheetData>
    <row r="1" spans="1:7" x14ac:dyDescent="0.25">
      <c r="A1" t="s">
        <v>0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</row>
    <row r="2" spans="1:7" x14ac:dyDescent="0.25">
      <c r="A2">
        <v>14108</v>
      </c>
      <c r="B2" t="s">
        <v>29</v>
      </c>
      <c r="C2">
        <v>5665</v>
      </c>
      <c r="D2">
        <v>721</v>
      </c>
      <c r="E2" t="s">
        <v>233</v>
      </c>
      <c r="F2" t="s">
        <v>31</v>
      </c>
      <c r="G2">
        <v>1100</v>
      </c>
    </row>
    <row r="3" spans="1:7" x14ac:dyDescent="0.25">
      <c r="A3">
        <v>14108</v>
      </c>
      <c r="B3" t="s">
        <v>32</v>
      </c>
      <c r="C3">
        <v>2764</v>
      </c>
      <c r="D3">
        <v>415</v>
      </c>
      <c r="E3" t="s">
        <v>234</v>
      </c>
      <c r="F3" t="s">
        <v>230</v>
      </c>
      <c r="G3">
        <v>1200</v>
      </c>
    </row>
    <row r="4" spans="1:7" x14ac:dyDescent="0.25">
      <c r="A4">
        <v>14108</v>
      </c>
      <c r="B4" t="s">
        <v>35</v>
      </c>
      <c r="C4">
        <v>2901</v>
      </c>
      <c r="D4">
        <v>383</v>
      </c>
      <c r="E4" t="s">
        <v>235</v>
      </c>
      <c r="F4" t="s">
        <v>230</v>
      </c>
      <c r="G4">
        <v>1300</v>
      </c>
    </row>
    <row r="5" spans="1:7" x14ac:dyDescent="0.25">
      <c r="A5">
        <v>14108</v>
      </c>
      <c r="B5" t="s">
        <v>37</v>
      </c>
      <c r="C5">
        <v>95.3</v>
      </c>
      <c r="D5">
        <v>11.7</v>
      </c>
      <c r="E5" t="s">
        <v>31</v>
      </c>
      <c r="F5" t="s">
        <v>31</v>
      </c>
      <c r="G5">
        <v>1400</v>
      </c>
    </row>
    <row r="6" spans="1:7" x14ac:dyDescent="0.25">
      <c r="A6">
        <v>14108</v>
      </c>
      <c r="B6" t="s">
        <v>38</v>
      </c>
      <c r="C6">
        <v>476</v>
      </c>
      <c r="D6">
        <v>301</v>
      </c>
      <c r="E6" t="s">
        <v>211</v>
      </c>
      <c r="F6" t="s">
        <v>167</v>
      </c>
      <c r="G6">
        <v>1510</v>
      </c>
    </row>
    <row r="7" spans="1:7" x14ac:dyDescent="0.25">
      <c r="A7">
        <v>14108</v>
      </c>
      <c r="B7" t="s">
        <v>41</v>
      </c>
      <c r="C7">
        <v>348</v>
      </c>
      <c r="D7">
        <v>161</v>
      </c>
      <c r="E7" t="s">
        <v>166</v>
      </c>
      <c r="F7" t="s">
        <v>104</v>
      </c>
      <c r="G7">
        <v>1515</v>
      </c>
    </row>
    <row r="8" spans="1:7" x14ac:dyDescent="0.25">
      <c r="A8">
        <v>14108</v>
      </c>
      <c r="B8" t="s">
        <v>44</v>
      </c>
      <c r="C8">
        <v>450</v>
      </c>
      <c r="D8">
        <v>189</v>
      </c>
      <c r="E8" t="s">
        <v>115</v>
      </c>
      <c r="F8" t="s">
        <v>90</v>
      </c>
      <c r="G8">
        <v>1520</v>
      </c>
    </row>
    <row r="9" spans="1:7" x14ac:dyDescent="0.25">
      <c r="A9">
        <v>14108</v>
      </c>
      <c r="B9" t="s">
        <v>46</v>
      </c>
      <c r="C9">
        <v>320</v>
      </c>
      <c r="D9">
        <v>141</v>
      </c>
      <c r="E9" t="s">
        <v>42</v>
      </c>
      <c r="F9" t="s">
        <v>200</v>
      </c>
      <c r="G9">
        <v>1525</v>
      </c>
    </row>
    <row r="10" spans="1:7" x14ac:dyDescent="0.25">
      <c r="A10">
        <v>14108</v>
      </c>
      <c r="B10" t="s">
        <v>48</v>
      </c>
      <c r="C10">
        <v>261</v>
      </c>
      <c r="D10">
        <v>140</v>
      </c>
      <c r="E10" t="s">
        <v>148</v>
      </c>
      <c r="F10" t="s">
        <v>153</v>
      </c>
      <c r="G10">
        <v>1530</v>
      </c>
    </row>
    <row r="11" spans="1:7" x14ac:dyDescent="0.25">
      <c r="A11">
        <v>14108</v>
      </c>
      <c r="B11" t="s">
        <v>50</v>
      </c>
      <c r="C11">
        <v>451</v>
      </c>
      <c r="D11">
        <v>210</v>
      </c>
      <c r="E11" t="s">
        <v>58</v>
      </c>
      <c r="F11" t="s">
        <v>144</v>
      </c>
      <c r="G11">
        <v>1535</v>
      </c>
    </row>
    <row r="12" spans="1:7" x14ac:dyDescent="0.25">
      <c r="A12">
        <v>14108</v>
      </c>
      <c r="B12" t="s">
        <v>53</v>
      </c>
      <c r="C12">
        <v>709</v>
      </c>
      <c r="D12">
        <v>359</v>
      </c>
      <c r="E12" t="s">
        <v>172</v>
      </c>
      <c r="F12" t="s">
        <v>42</v>
      </c>
      <c r="G12">
        <v>1540</v>
      </c>
    </row>
    <row r="13" spans="1:7" x14ac:dyDescent="0.25">
      <c r="A13">
        <v>14108</v>
      </c>
      <c r="B13" t="s">
        <v>55</v>
      </c>
      <c r="C13">
        <v>885</v>
      </c>
      <c r="D13">
        <v>253</v>
      </c>
      <c r="E13" t="s">
        <v>236</v>
      </c>
      <c r="F13" t="s">
        <v>110</v>
      </c>
      <c r="G13">
        <v>1545</v>
      </c>
    </row>
    <row r="14" spans="1:7" x14ac:dyDescent="0.25">
      <c r="A14">
        <v>14108</v>
      </c>
      <c r="B14" t="s">
        <v>57</v>
      </c>
      <c r="C14">
        <v>394</v>
      </c>
      <c r="D14">
        <v>151</v>
      </c>
      <c r="E14" t="s">
        <v>123</v>
      </c>
      <c r="F14" t="s">
        <v>104</v>
      </c>
      <c r="G14">
        <v>1550</v>
      </c>
    </row>
    <row r="15" spans="1:7" x14ac:dyDescent="0.25">
      <c r="A15">
        <v>14108</v>
      </c>
      <c r="B15" t="s">
        <v>59</v>
      </c>
      <c r="C15">
        <v>268</v>
      </c>
      <c r="D15">
        <v>124</v>
      </c>
      <c r="E15" t="s">
        <v>158</v>
      </c>
      <c r="F15" t="s">
        <v>109</v>
      </c>
      <c r="G15">
        <v>1555</v>
      </c>
    </row>
    <row r="16" spans="1:7" x14ac:dyDescent="0.25">
      <c r="A16">
        <v>14108</v>
      </c>
      <c r="B16" t="s">
        <v>61</v>
      </c>
      <c r="C16">
        <v>714</v>
      </c>
      <c r="D16">
        <v>207</v>
      </c>
      <c r="E16" t="s">
        <v>214</v>
      </c>
      <c r="F16" t="s">
        <v>237</v>
      </c>
      <c r="G16">
        <v>1560</v>
      </c>
    </row>
    <row r="17" spans="1:7" x14ac:dyDescent="0.25">
      <c r="A17">
        <v>14108</v>
      </c>
      <c r="B17" t="s">
        <v>63</v>
      </c>
      <c r="C17">
        <v>263</v>
      </c>
      <c r="D17">
        <v>100</v>
      </c>
      <c r="E17" t="s">
        <v>148</v>
      </c>
      <c r="F17" t="s">
        <v>66</v>
      </c>
      <c r="G17">
        <v>1565</v>
      </c>
    </row>
    <row r="18" spans="1:7" x14ac:dyDescent="0.25">
      <c r="A18">
        <v>14108</v>
      </c>
      <c r="B18" t="s">
        <v>65</v>
      </c>
      <c r="C18">
        <v>126</v>
      </c>
      <c r="D18">
        <v>68</v>
      </c>
      <c r="E18" t="s">
        <v>109</v>
      </c>
      <c r="F18" t="s">
        <v>108</v>
      </c>
      <c r="G18">
        <v>1570</v>
      </c>
    </row>
    <row r="19" spans="1:7" x14ac:dyDescent="0.25">
      <c r="A19">
        <v>14108</v>
      </c>
      <c r="B19" t="s">
        <v>68</v>
      </c>
      <c r="C19">
        <v>40.700000000000003</v>
      </c>
      <c r="D19">
        <v>9.1999999999999993</v>
      </c>
      <c r="E19" t="s">
        <v>31</v>
      </c>
      <c r="F19" t="s">
        <v>31</v>
      </c>
      <c r="G19">
        <v>1580</v>
      </c>
    </row>
    <row r="20" spans="1:7" x14ac:dyDescent="0.25">
      <c r="A20">
        <v>14108</v>
      </c>
      <c r="B20" t="s">
        <v>69</v>
      </c>
      <c r="C20">
        <v>5665</v>
      </c>
      <c r="D20">
        <v>721</v>
      </c>
      <c r="E20" t="s">
        <v>233</v>
      </c>
      <c r="F20" t="s">
        <v>31</v>
      </c>
      <c r="G20">
        <v>2100</v>
      </c>
    </row>
    <row r="21" spans="1:7" x14ac:dyDescent="0.25">
      <c r="A21">
        <v>14108</v>
      </c>
      <c r="B21" t="s">
        <v>70</v>
      </c>
      <c r="C21">
        <v>5527</v>
      </c>
      <c r="D21">
        <v>706</v>
      </c>
      <c r="E21" t="s">
        <v>141</v>
      </c>
      <c r="F21" t="s">
        <v>145</v>
      </c>
      <c r="G21">
        <v>2200</v>
      </c>
    </row>
    <row r="22" spans="1:7" x14ac:dyDescent="0.25">
      <c r="A22">
        <v>14108</v>
      </c>
      <c r="B22" t="s">
        <v>72</v>
      </c>
      <c r="C22">
        <v>138</v>
      </c>
      <c r="D22">
        <v>138</v>
      </c>
      <c r="E22" t="s">
        <v>145</v>
      </c>
      <c r="F22" t="s">
        <v>145</v>
      </c>
      <c r="G22">
        <v>2300</v>
      </c>
    </row>
    <row r="23" spans="1:7" x14ac:dyDescent="0.25">
      <c r="A23">
        <v>14108</v>
      </c>
      <c r="B23" t="s">
        <v>73</v>
      </c>
      <c r="C23">
        <v>5527</v>
      </c>
      <c r="D23">
        <v>706</v>
      </c>
      <c r="E23" t="s">
        <v>141</v>
      </c>
      <c r="F23" t="s">
        <v>145</v>
      </c>
      <c r="G23">
        <v>2400</v>
      </c>
    </row>
    <row r="24" spans="1:7" x14ac:dyDescent="0.25">
      <c r="A24">
        <v>14108</v>
      </c>
      <c r="B24" t="s">
        <v>74</v>
      </c>
      <c r="C24">
        <v>5439</v>
      </c>
      <c r="D24">
        <v>713</v>
      </c>
      <c r="E24" t="s">
        <v>238</v>
      </c>
      <c r="F24" t="s">
        <v>145</v>
      </c>
      <c r="G24">
        <v>2500</v>
      </c>
    </row>
    <row r="25" spans="1:7" x14ac:dyDescent="0.25">
      <c r="A25">
        <v>14108</v>
      </c>
      <c r="B25" t="s">
        <v>77</v>
      </c>
      <c r="C25">
        <v>17</v>
      </c>
      <c r="D25">
        <v>27</v>
      </c>
      <c r="E25" t="s">
        <v>184</v>
      </c>
      <c r="F25" t="s">
        <v>130</v>
      </c>
      <c r="G25">
        <v>2510</v>
      </c>
    </row>
    <row r="26" spans="1:7" x14ac:dyDescent="0.25">
      <c r="A26">
        <v>14108</v>
      </c>
      <c r="B26" t="s">
        <v>79</v>
      </c>
      <c r="C26">
        <v>48</v>
      </c>
      <c r="D26">
        <v>48</v>
      </c>
      <c r="E26" t="s">
        <v>60</v>
      </c>
      <c r="F26" t="s">
        <v>43</v>
      </c>
      <c r="G26">
        <v>2520</v>
      </c>
    </row>
    <row r="27" spans="1:7" x14ac:dyDescent="0.25">
      <c r="A27">
        <v>14108</v>
      </c>
      <c r="B27" t="s">
        <v>81</v>
      </c>
      <c r="C27">
        <v>6</v>
      </c>
      <c r="D27">
        <v>12</v>
      </c>
      <c r="E27" t="s">
        <v>84</v>
      </c>
      <c r="F27" t="s">
        <v>80</v>
      </c>
      <c r="G27">
        <v>2530</v>
      </c>
    </row>
    <row r="28" spans="1:7" x14ac:dyDescent="0.25">
      <c r="A28">
        <v>14108</v>
      </c>
      <c r="B28" t="s">
        <v>82</v>
      </c>
      <c r="C28">
        <v>0</v>
      </c>
      <c r="D28">
        <v>18</v>
      </c>
      <c r="E28" t="s">
        <v>83</v>
      </c>
      <c r="F28" t="s">
        <v>40</v>
      </c>
      <c r="G28">
        <v>2540</v>
      </c>
    </row>
    <row r="29" spans="1:7" x14ac:dyDescent="0.25">
      <c r="A29">
        <v>14108</v>
      </c>
      <c r="B29" t="s">
        <v>85</v>
      </c>
      <c r="C29">
        <v>17</v>
      </c>
      <c r="D29">
        <v>20</v>
      </c>
      <c r="E29" t="s">
        <v>184</v>
      </c>
      <c r="F29" t="s">
        <v>184</v>
      </c>
      <c r="G29">
        <v>2550</v>
      </c>
    </row>
    <row r="30" spans="1:7" x14ac:dyDescent="0.25">
      <c r="A30">
        <v>14108</v>
      </c>
      <c r="B30" t="s">
        <v>87</v>
      </c>
      <c r="C30">
        <v>138</v>
      </c>
      <c r="D30">
        <v>138</v>
      </c>
      <c r="E30" t="s">
        <v>145</v>
      </c>
      <c r="F30" t="s">
        <v>145</v>
      </c>
      <c r="G30">
        <v>2560</v>
      </c>
    </row>
    <row r="31" spans="1:7" x14ac:dyDescent="0.25">
      <c r="A31">
        <v>14108</v>
      </c>
      <c r="B31" t="s">
        <v>88</v>
      </c>
      <c r="C31">
        <v>5665</v>
      </c>
      <c r="D31">
        <v>721</v>
      </c>
      <c r="E31" t="s">
        <v>233</v>
      </c>
      <c r="F31" t="s">
        <v>31</v>
      </c>
      <c r="G31">
        <v>2570</v>
      </c>
    </row>
    <row r="32" spans="1:7" x14ac:dyDescent="0.25">
      <c r="A32">
        <v>14108</v>
      </c>
      <c r="B32" t="s">
        <v>89</v>
      </c>
      <c r="C32">
        <v>25</v>
      </c>
      <c r="D32">
        <v>23</v>
      </c>
      <c r="E32" t="s">
        <v>67</v>
      </c>
      <c r="F32" t="s">
        <v>67</v>
      </c>
      <c r="G32">
        <v>2580</v>
      </c>
    </row>
    <row r="33" spans="1:7" x14ac:dyDescent="0.25">
      <c r="A33">
        <v>14108</v>
      </c>
      <c r="B33" t="s">
        <v>91</v>
      </c>
      <c r="C33">
        <v>5640</v>
      </c>
      <c r="D33">
        <v>719</v>
      </c>
      <c r="E33" t="s">
        <v>210</v>
      </c>
      <c r="F33" t="s">
        <v>67</v>
      </c>
      <c r="G33">
        <v>2590</v>
      </c>
    </row>
    <row r="34" spans="1:7" x14ac:dyDescent="0.25">
      <c r="A34">
        <v>14108</v>
      </c>
      <c r="B34" t="s">
        <v>93</v>
      </c>
      <c r="C34">
        <v>5525</v>
      </c>
      <c r="D34">
        <v>732</v>
      </c>
      <c r="E34" t="s">
        <v>239</v>
      </c>
      <c r="F34" t="s">
        <v>31</v>
      </c>
      <c r="G34">
        <v>3100</v>
      </c>
    </row>
    <row r="35" spans="1:7" x14ac:dyDescent="0.25">
      <c r="A35">
        <v>14108</v>
      </c>
      <c r="B35" t="s">
        <v>95</v>
      </c>
      <c r="C35">
        <v>5310</v>
      </c>
      <c r="D35">
        <v>726</v>
      </c>
      <c r="E35" t="s">
        <v>240</v>
      </c>
      <c r="F35" t="s">
        <v>145</v>
      </c>
      <c r="G35">
        <v>3200</v>
      </c>
    </row>
    <row r="36" spans="1:7" x14ac:dyDescent="0.25">
      <c r="A36">
        <v>14108</v>
      </c>
      <c r="B36" t="s">
        <v>97</v>
      </c>
      <c r="C36">
        <v>4062</v>
      </c>
      <c r="D36">
        <v>735</v>
      </c>
      <c r="E36" t="s">
        <v>241</v>
      </c>
      <c r="F36" t="s">
        <v>211</v>
      </c>
      <c r="G36">
        <v>3300</v>
      </c>
    </row>
    <row r="37" spans="1:7" x14ac:dyDescent="0.25">
      <c r="A37">
        <v>14108</v>
      </c>
      <c r="B37" t="s">
        <v>100</v>
      </c>
      <c r="C37">
        <v>2221</v>
      </c>
      <c r="D37">
        <v>530</v>
      </c>
      <c r="E37" t="s">
        <v>242</v>
      </c>
      <c r="F37" t="s">
        <v>113</v>
      </c>
      <c r="G37">
        <v>3400</v>
      </c>
    </row>
    <row r="38" spans="1:7" x14ac:dyDescent="0.25">
      <c r="A38">
        <v>14108</v>
      </c>
      <c r="B38" t="s">
        <v>103</v>
      </c>
      <c r="C38">
        <v>215</v>
      </c>
      <c r="D38">
        <v>133</v>
      </c>
      <c r="E38" t="s">
        <v>237</v>
      </c>
      <c r="F38" t="s">
        <v>145</v>
      </c>
      <c r="G38">
        <v>3500</v>
      </c>
    </row>
    <row r="39" spans="1:7" x14ac:dyDescent="0.25">
      <c r="A39">
        <v>14108</v>
      </c>
      <c r="B39" t="s">
        <v>105</v>
      </c>
      <c r="C39">
        <v>5525</v>
      </c>
      <c r="D39">
        <v>732</v>
      </c>
      <c r="E39" t="s">
        <v>239</v>
      </c>
      <c r="F39" t="s">
        <v>31</v>
      </c>
      <c r="G39">
        <v>3600</v>
      </c>
    </row>
    <row r="40" spans="1:7" x14ac:dyDescent="0.25">
      <c r="A40">
        <v>14108</v>
      </c>
      <c r="B40" t="s">
        <v>106</v>
      </c>
      <c r="C40">
        <v>661</v>
      </c>
      <c r="D40">
        <v>212</v>
      </c>
      <c r="E40" t="s">
        <v>189</v>
      </c>
      <c r="F40" t="s">
        <v>129</v>
      </c>
      <c r="G40">
        <v>3700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2 3 7 b 9 1 7 - 4 5 4 a - 4 f 1 1 - 9 8 6 2 - e 5 e 1 4 3 7 6 a 0 b 4 "   x m l n s = " h t t p : / / s c h e m a s . m i c r o s o f t . c o m / D a t a M a s h u p " > A A A A A D g S A A B Q S w M E F A A C A A g A c U p K V 6 / a 7 D 2 k A A A A 9 g A A A B I A H A B D b 2 5 m a W c v U G F j a 2 F n Z S 5 4 b W w g o h g A K K A U A A A A A A A A A A A A A A A A A A A A A A A A A A A A h Y + 9 D o I w G E V f h X S n P 8 i g p J T B V R I T o n F t S o V G + D C 0 W N 7 N w U f y F c Q o 6 u Z 4 z z 3 D v f f r j W d j 2 w Q X 3 V v T Q Y o Y p i j Q o L r S Q J W i w R 3 D J c o E 3 0 p 1 k p U O J h l s M t o y R b V z 5 4 Q Q 7 z 3 2 C 9 z 1 F Y k o Z e S Q b w p V 6 1 a i j 2 z + y 6 E B 6 y Q o j Q T f v 8 a I C D O 2 w j G N M e V k h j w 3 8 B W i a e + z / Y F 8 P T R u 6 L X Q E O 4 K T u b I y f u D e A B Q S w M E F A A C A A g A c U p K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F K S l c t k C V d M g 8 A A B b N A A A T A B w A R m 9 y b X V s Y X M v U 2 V j d G l v b j E u b S C i G A A o o B Q A A A A A A A A A A A A A A A A A A A A A A A A A A A D t X G 1 v 2 7 o V / l 6 g / 4 H w v q S A G 5 i S 5 Z c N G e A 6 b u O L v K 1 O d 3 f X F I b i K I l W W Q o k O b 1 Z 1 v 8 + U m + m J N J H E b l h H p g v k a n D R 9 T D w 8 N D 8 u h E z i p 2 A x 8 t 0 v / 4 T 2 / f v H 0 T P d i h c 4 t O Z v P J 8 s q + 8 Z z l Y h U 8 u v 7 9 4 s F x Y o y O k O f E b 9 8 g 8 r c I N u H K I S X T 6 O n w O F h t 1 o 4 f H 3 x 0 P e d w G v g x + R E d d K Z / v P 4 S O W F 0 / X A T u p 5 3 f e E 7 x 6 H 7 5 K D 3 6 C z w w 8 B B l 5 7 t o 7 s g R G f O r b u y P T Q l L b i m D b i + D I N / k M Z F 1 9 O T x f u P t u c Z P c N 8 f x Z s / H g R n 9 n h c 3 T 9 a b 5 A v w b h 9 + j R X q W 1 e M 0 + X E V P n X f d r 8 e O 5 6 7 d 2 A m P O t 1 O F 8 3 8 V X B L h I 4 G V q + H u + g v m y B 2 F v G z 5 x x t L w / P A 9 / 5 9 q 6 b v v Q f O q R R a 3 K P c O T Y t + T N O o S B 5 J G H 2 Z 2 s / C D l p 4 u + Z u U T z 1 u Q 9 7 P D 6 C g O N y z k Z 2 c d P B H E a e B t 1 j 6 D m N 7 I i g 8 4 z + 6 + d C 7 m x 0 v y L p 3 J x 4 + f Z u S H 0 a O / m M v z y d k s v T p d T L K y y e n k P L / 8 d X I 1 + 5 x e L 0 4 m l 7 P l q e P f x w / b 3 5 P Q s e m v i w + / z K Z X 8 + M M f 5 l e / X 1 6 N b G m 9 A k / 2 T c K Q t J A / j s l t 7 Y v V X 1 7 8 k 4 J J g U / v u x Z y x 7 p n N l y F s X u 2 o 6 d 5 X I x + 9 u S N H 8 5 + V Q S O V s S l b h 3 / W V w t 5 y F Y R A m k q y I A a M Y M I o J o 5 g w S h 9 G 6 c M o F o x i w S g D G G U A o w x h l C G M M o J R R j D K G E Y Z g y i 4 B 6 L g H o w C 6 y 6 G d R f D u o t h 3 c W w 7 m J Y d z G s u x j W X Q z r L o Z 1 F 8 O 6 i 2 H d x b D u Y l h 3 M a y 7 G N Z d s 9 R H n y f T 2 X J 5 F c R 2 S Y S D Q i R Z k T 6 M w u u j C o o F o / D 6 q I I y g F F 4 f V R B G c I o v D 6 q o I x g F F 4 f V V D G M A r P v p R R + n A f 9 e E + s g w Q x e J Z h g o K z K 4 F s 2 v B 7 F o w u 8 O S 3 T 2 Z L y 4 n 5 / P p 8 q I k w k E h k q w I h l F 4 d r e C M o B R e L p b R u l h 4 k Z d O s Q d 9 G O h / 3 J 5 V o g w c C X n B E Y x Y B Q T R j F h l D 6 M 0 o d R L B j F g l E G M M o A R h n C K E M Y Z Q S j j G C U M Y w y B l F w D 0 Q h I i A K r L s Y 1 l 0 M 6 y 6 G d R f D u o t h 3 c W w 7 m J Y d z G s u x j W X Q z r L o Z 1 F 8 O 6 i 2 H d x b D u Y l h 3 z V I f C f w X G K U P o 8 B 9 Z F o w C t x H 5 g B G g f v I H M I o c B + Z I x i l Q R + N Y R T Y v v T h P u r D f W Q Z I I o F W w Y L Z t e C 2 b V g d i 2 Y 3 W H J 7 g r 8 F x g F w y i w 3 R 0 O Y J T d u m s S k X F p H X A y m 5 x e n S z n 5 4 u S C M 8 L m k 1 Y k Q G M w v W l y i h D G I X n q V Z Q R j A K z 1 O t o I x h F N 4 6 o I x S 9 o J m Z 5 e n F 7 + d z c 6 v S u y W u p H f A X A 3 D m C U B s o w h F F 2 D 7 W U X R h l 9 1 B L 2 Y V R d h s y o z b U j u e L y Y f 5 6 f z q t 7 I I i G L A K C J D x m y d n j n h P W / f d B q s b 1 y / 2 A x O C 6 9 C 2 4 / u g n C d F l 8 9 P z r p l m p 1 + 7 W L X l 6 2 S w 3 h P k V M A F D s / B 7 / J B W 2 8 s J N C 4 G 8 0 I / Y y p M K H c d / / 2 X R e d d t 0 r I G j V G x 2 v r Z z X g O c 8 K v S G s / P B c n B w e d f 3 X Y k 4 L k e O B d t 0 O n C Q 9 d B o 8 b z 6 b H K R 1 R j + J 2 X V p R i 1 J / i v c G + f 0 j 3 i g U y D f o z 7 K 8 a K x A / a 9 m h 1 5 i n d y 6 / 8 9 s z x H 2 u a G i z 3 G 5 0 8 V b u f x O E e / r C u R f 2 e l i n x 7 q d D U H K h L b G q 0 7 / a O z 3 t X t p o p u N 8 r d L t 5 7 5 3 e L e C N e I P / K b h c 7 + F C 3 q z k B k 9 i H a t 3 t C + d 3 F F I r j w 5 o / 0 f o 0 Q k R 7 v X Q X a I P 0 T u h R v S F G l H X H Y Y q N c d 8 E p t t r a n 6 4 h M / B F n o 2 b H D S E i L 1 Z i W P k u L m n N L i d 3 D 1 r R Y K A 7 Q G G B l 0 J g V i 2 V F z T m s x G 5 o a 1 Z w j 9 K C + w A v w 8 a 8 D F h e 1 J w s S + z v t u c l U R c M 6 c u o M S 9 D l h c l Z + U y O 9 a t e T E S f T E g f R k 3 5 m X E 8 K L o 9 F 9 i D 7 4 9 L 4 m + m B A v u N e Y m D F L j J q A B o l j h d b E m A k x f Z A Y 8 R q N w y H D j J o g D Y m j k t b M 9 B N m L J A Z 8 U q G Q y L D j J r A E 4 n j n / Z T d c o M Z H y x 2 N n n k M g w o y a Y R u J I q z U z g 8 T 8 D k C d a e 7 0 Y t b r V R Q g J H F M 1 5 6 Z R G e G I D P N / V 7 M O r 6 K g p 4 k j h 5 b M z N M m B m B z D T 3 f T H r / C o K 5 J I 4 T m 3 N z C h b J C H b v 0 X B k x O K y W n u A G P W A 1 Y T n y Z z S t x + d 8 2 5 d W 0 f 2 f c O O k h Y E i + x c X M 3 G L N + s K K 4 O 4 n T 7 9 b s f L Z X D k o 3 o B 8 b b E A 3 9 4 c x 6 x A r C i m U O N h v T d C F 7 6 C Q k C T e o G 3 u C m P W F 1 Y U I C k R p t D + w O J H g I I Q r Y M w 5 U Z s j I 3 m 7 r D B u s O K 4 j 4 l o i + k F Q Y d G G J L Y z R 3 h g 3 W G V Y U y S o R T 9 K a l 1 8 f y F 0 x I c 1 9 Y I P 1 g R U F 5 U q E x r Q m 5 I N n r 7 7 T c T S 5 C 9 0 V m a I m a y e 5 E J P U 3 B 0 2 W H d Y T c y x T O R P a 5 J y T t D c T 6 d x 4 u F M P D v 6 b q N z M l c 9 7 d C o 5 h 6 y w X r I a k K r x Q F O j A S f K 9 S e r M j d p T 3 N H W O D d Y w V R Y k L Y 7 U Y C d W E p C q C T u w f t p t r z 0 X 8 4 I T o 0 l 6 5 d + 4 K z S P P p u c M Y t a a e 8 w G 6 z F L R c V v J d q H p r U / o g r W D g o S l n Y 7 P s 2 9 Z Y P 1 l t V E + s v E 2 6 l z f H Z P 8 s 2 9 Z Y P 1 l h V 9 x C A R S i g Z y r J d S a A D U 8 y P 2 d x z N l j P W d H n G R J B k q 3 5 O X G j R 9 s n d i e 4 Q 6 e E I T 9 A B + T S 9 p 8 T f d r B V X N H 2 m Q d a T U f o c i E g r Y 3 3 k G M t n y F G V 9 i h p q 7 1 G b u U i s M U J W I s m z N 0 N R 9 c j 0 6 r / m B 7 / r k H e I N H X S 2 5 / 6 T v G y D 9 b z Z 3 O s 2 D Z Y z N e G 4 E j G l 7 Z c h b v y A H h z b I / 8 I Z 5 v Q 9 s l a b U V 3 z e z 7 H f E 4 r w i / M F m m 1 I Q c S 8 T N y j H 1 G L p P p O k 1 x s R E N X e 7 z T 5 L l J q o a o n Q Y E m i N j c e s V O w I j X 3 w k 2 L 5 U d J v L h M 0 L O E I W 8 z 4 J r 7 3 W b u d x s 1 5 0 A Q k M 3 h 6 b i Y 8 G T D u i W d p 8 K o n / O M e o M o Y b O 5 X 2 4 O W e Y M m D n e O q / C n E w o u 9 Q I t N G t G 9 k 3 h L z 4 m S E n z x G S r v t q s f E L x 3 N W s Z C g U S m n S C 1 S m 5 Q l 0 b v k f x b Q S a 7 g G D 8 i V I 5 u I w W l u C 7 y u x L R R E v K s T y k p B L F Q k v K 8 R u k p B K 4 Q E o q B / b 0 2 e W D a l J S O a C l J e W D S V J S O Z A j J f W D K E p Q / Q C G l P I P H s i N Y s O d 8 l 3 b a G Y E k r U X + Z 1 u L J I L 8 Y Y a u Q l v J F G h Z A O F X L x i 4 4 B 2 e G X F z G t 5 3 l r u C o m U g y s D 2 i q + R 0 z u N P Y E K V + 7 P a B c Q j j z F w K V G S 9 p 4 G 7 g V 1 q 4 / E m l k c 1 8 7 / L F f 3 S f k q R G g s G d C S R 3 6 1 m D y p V o Z H I 6 0 G n M 8 S S O Q / d m k y r W X 2 1 v 4 5 R M i m + v + Q m K 6 I 3 t k 0 Q N 7 L 6 8 l J 9 w a t 8 4 X u c n 8 2 6 T 2 9 v k C U R b U 3 K y y t u H E Y m 0 6 K D e I q o S m y g O 1 u T K s V e k P + 7 Q 1 + Q h 3 0 j 9 u h 1 D p H k + w t R I O V 7 k V M Q T E 5 e J G H y R z P p l Q i Z f C D a M W f 0 + v 3 7 Z Z m a y F u b K l s x p I W r x R C u W N h c 2 u L g V I 1 w I c 5 E r 9 j k X N r n I F d N d C H O R K 1 Y 9 F + 5 z k S s G v x D m I l f m g l z Y 4 i J X p o l C m I t c m U F y 4 Q E X u T K 5 F M J c 5 P q 8 k 8 s P + Q p d n 5 L y C i N u B f 5 s l d Y x B K O m m M g y M c H I q c 9 x m b x g E J W m v 0 x U M F 7 S m T G T s f g y 4 k k z r 8 c f X / B 8 m t f n j 6 N 0 q s 1 l + C P i F b N w D s Q f A N U J O p f m K z V / 7 s 7 r 8 N W V O 6 3 n V f h K C M 7 4 e X W + S g q c g b z S m F u p s Z + Q w p g C 1 Q Z c i K y y Q O F 3 e x d Z X Y H y c x 2 P r I p g E O z 0 S b K q g r H x S n c l A x v s a H r J k 8 n k h 7 m 8 v / G 8 7 N s n f 7 O + c U K h x 4 H F L o f Q b 6 A + R + E T k B E R x h f 0 Q 9 + S 0 7 F 4 J A 3 L K q C b Z 1 Q s v J j 1 E h U R + R 1 4 6 y 1 1 U S J J 6 q Z V o J X c N H p 6 R 1 2 w p P b h F u j Q 2 F 6 a 2 8 t + O W V k q R W G m B 3 x C 1 J 6 m G f n C + H O z 2 2 j j H S 5 R 9 e r d M w m y 1 / 2 f t K 8 b F 3 L l v e Z c l S r z 7 z H p z D Y P J L 3 + B z 8 Y J z K p L T O t V H 2 W G n v 0 u y m u c O 3 z L + i o x j o a y J 3 R D U s + U 2 / r e u i R D m P 0 u v 8 h a s y l f Z W b 2 e v J S i G a h d a e J Q q / L e S M p K b N T J o 4 U G F K d p 1 + R I 9 Q T u c R O T p N D 0 r w X v 7 x v V 5 k G z O W u q p 3 2 e Q x 3 Z s p w / r 6 J S 1 O m W t T l m r U 9 b q l L X N P 1 r T K W t 1 y t p X f B K g U 9 b q l L W v i a v U K W t 1 y l p W R K e s 1 S l r c + d E p 6 z l o u i U t X w U n b K W j 6 J T 1 n J R d M p a P o p O W a t T 1 j I i O m U t F 0 W n r G X j / H T K W q B l D R q j Y r W l U 9 b q l L U 6 Z e 3 u b Q K d s l a n r G 2 w y a N T 1 u q U t T p l r U 5 Z q 1 P W S v O i U 9 Z y e d E p a 3 X K W p 2 y V g k z O m W t T l m r U 9 Y q Y 0 a n r N U p a 3 X K W o W 7 a z p l r U 5 Z q 1 P W K j 2 w 0 C l r d c p a n b J W k h C d s l a n r O V x p V P W K i N E p 6 z V K W v / o 4 6 P T l m r U 9 b q l L W Z i E 5 Z 2 y 7 K U q e s f X 1 M q U 5 Z q 1 P W 6 p S 1 O m V t R q l O W a t T 1 u q U t V 2 d s l a n r N U p a 3 X K 2 k Q l d M p a n b J W p 6 z V K W t 1 y l q d s l a n r N U p a 3 X K 2 v / 1 l L W 1 b 6 9 L / V z L f V n N Y M s s V L f d W z i X 7 E t x 3 o N p + q 7 W w g 4 q F n m o t X f j O q l F y 7 + h P x + l g y k Z J p 3 j Y u C g R W z H G z J P F q O s U g k X l U 7 S k T 8 v R v 6 0 G P m C y o m 1 z i p z r K u o 1 v a R n 5 M J J p F L H N 5 k Y k y W P 8 V X j U L N N V 8 / r n F 1 Y G + I U 1 1 f T t T o N 5 q r l i l W L e Z p q h W N T T X M a X 0 5 4 z B d M W B + i m F R Y t + C m q J u W u U l S + + c l X / 7 + T V J B f 2 t k J 8 + 2 D 7 d I q L f 3 G 5 J F H y Q m 4 K w S Z X n f j z o H 9 L 7 i Y l g q G I s f 3 K r z l x V Y k t k + Q t b E a u l L 2 t L D J d e q s 7 t S I L b k Y D b k Q p u R 3 v P b f p d T D t u 0 7 p 1 b k m 5 P L f J t y b 7 z a 0 h o b e G Q G 8 N F X p r 7 L / e D o b t u U 3 r 1 r k l 5 f L c D o Z 7 z + 1 Y w i a M B T Z h r M I m j P f f J o z 7 E t z 2 B d z 2 V X D b 3 3 9 u J e z t W G B v x y r s 7 X j v 7 S 3 u W a 2 5 z e r W u K X l 0 t x S k L 3 n t r 3 e Y o F / i 1 X 4 t 3 j / / V v c G 0 t w O x Z w O 1 b B 7 X j v u U 2 / P W v H b V q 3 z i 0 p l + c 2 + Z h L D b e V u v 8 1 a g c S 1 A 4 E 1 A 5 U U D v Y e 7 U 1 2 2 / V Z H X r 3 J o K t m q w u f d b N d h s v 3 T I 6 n K 4 V b B 0 w O b e L x 3 w U I L b o Y D b o Q p u h / 8 H 3 L Z f l m V 1 O d w q W J Z R k D 3 n 1 p T Y G j c F W + O m i q 1 x c / + 3 x s 1 e e 5 u Q 1 e V w q 8 A m U J C 9 5 9 Z s y 6 2 A V 1 O a 1 / 3 n t L 2 d z e p y e F V g Z y n I 3 n P b f o v G F G z R m C q 2 a M w 9 3 K L 5 N 1 B L A Q I t A B Q A A g A I A H F K S l e v 2 u w 9 p A A A A P Y A A A A S A A A A A A A A A A A A A A A A A A A A A A B D b 2 5 m a W c v U G F j a 2 F n Z S 5 4 b W x Q S w E C L Q A U A A I A C A B x S k p X D 8 r p q 6 Q A A A D p A A A A E w A A A A A A A A A A A A A A A A D w A A A A W 0 N v b n R l b n R f V H l w Z X N d L n h t b F B L A Q I t A B Q A A g A I A H F K S l c t k C V d M g 8 A A B b N A A A T A A A A A A A A A A A A A A A A A O E B A A B G b 3 J t d W x h c y 9 T Z W N 0 a W 9 u M S 5 t U E s F B g A A A A A D A A M A w g A A A G A R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k 9 A Q A A A A A A B z 0 B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h F S U F f V G F i b G V f U 2 N v c G l u Z 1 N o Z W V 0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I R U l B X 1 R h Y m x l X 1 N j b 3 B p b m d T a G V l d D E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U X V l c n l J R C I g V m F s d W U 9 I n N k M 2 R j O T U z N i 0 4 N m Q x L T R m Z T g t Y W V j Y y 0 4 O D h i Z T d j M 2 R h M D E i I C 8 + P E V u d H J 5 I F R 5 c G U 9 I k Z p b G x F c n J v c k N v Z G U i I F Z h b H V l P S J z V W 5 r b m 9 3 b i I g L z 4 8 R W 5 0 c n k g V H l w Z T 0 i R m l s b E x h c 3 R V c G R h d G V k I i B W Y W x 1 Z T 0 i Z D I w M j M t M D k t M j d U M T U 6 M z E 6 M T Q u M T k 5 N j Q 4 N F o i I C 8 + P E V u d H J 5 I F R 5 c G U 9 I k Z p b G x D b 3 V u d C I g V m F s d W U 9 I m w y M i I g L z 4 8 R W 5 0 c n k g V H l w Z T 0 i R m l s b E N v b H V t b l R 5 c G V z I i B W Y W x 1 Z T 0 i c 0 J n P T 0 i I C 8 + P E V u d H J 5 I F R 5 c G U 9 I k Z p b G x D b 2 x 1 b W 5 O Y W 1 l c y I g V m F s d W U 9 I n N b J n F 1 b 3 Q 7 W k N U Q T U m c X V v d D t d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h F S U F f V G F i b G V f U 2 N v c G l u Z 1 N o Z W V 0 M S 9 B d X R v U m V t b 3 Z l Z E N v b H V t b n M x L n t a Q 1 R B N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I R U l B X 1 R h Y m x l X 1 N j b 3 B p b m d T a G V l d D E v Q X V 0 b 1 J l b W 9 2 Z W R D b 2 x 1 b W 5 z M S 5 7 W k N U Q T U s M H 0 m c X V v d D t d L C Z x d W 9 0 O 1 J l b G F 0 a W 9 u c 2 h p c E l u Z m 8 m c X V v d D s 6 W 1 1 9 I i A v P j x F b n R y e S B U e X B l P S J S Z W N v d m V y e V R h c m d l d F N o Z W V 0 I i B W Y W x 1 Z T 0 i c 0 h F S U F f V G F i b G V f U 2 N v c G l u Z 1 N o Z W V 0 M S I g L z 4 8 R W 5 0 c n k g V H l w Z T 0 i U m V j b 3 Z l c n l U Y X J n Z X R D b 2 x 1 b W 4 i I F Z h b H V l P S J s M S I g L z 4 8 R W 5 0 c n k g V H l w Z T 0 i U m V j b 3 Z l c n l U Y X J n Z X R S b 3 c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I R U l B X 1 R h Y m x l X 1 N j b 3 B p b m d T a G V l d D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0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T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T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T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T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T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T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T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T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T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T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0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N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T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0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N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T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0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N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T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0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N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T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0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N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T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0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N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T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0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N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T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0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N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T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0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N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T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0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5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E N v b H V t b l R 5 c G V z I i B W Y W x 1 Z T 0 i c 0 F 3 W U Z C U V l H Q l E 9 P S I g L z 4 8 R W 5 0 c n k g V H l w Z T 0 i R m l s b E x h c 3 R V c G R h d G V k I i B W Y W x 1 Z T 0 i Z D I w M j M t M D k t M j d U M T U 6 M z c 6 M D c u N j Q 1 N T U 4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5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0 M T A 5 L 0 F 1 d G 9 S Z W 1 v d m V k Q 2 9 s d W 1 u c z E u e 1 p D V E E 1 L D B 9 J n F 1 b 3 Q 7 L C Z x d W 9 0 O 1 N l Y 3 R p b 2 4 x L z E 0 M T A 5 L 0 F 1 d G 9 S Z W 1 v d m V k Q 2 9 s d W 1 u c z E u e 0 x h Y m V s L D F 9 J n F 1 b 3 Q 7 L C Z x d W 9 0 O 1 N l Y 3 R p b 2 4 x L z E 0 M T A 5 L 0 F 1 d G 9 S Z W 1 v d m V k Q 2 9 s d W 1 u c z E u e 0 V z d G l t Y X R l L D J 9 J n F 1 b 3 Q 7 L C Z x d W 9 0 O 1 N l Y 3 R p b 2 4 x L z E 0 M T A 5 L 0 F 1 d G 9 S Z W 1 v d m V k Q 2 9 s d W 1 u c z E u e 0 1 h c m d p b i B v Z i B F c n J v c i w z f S Z x d W 9 0 O y w m c X V v d D t T Z W N 0 a W 9 u M S 8 x N D E w O S 9 B d X R v U m V t b 3 Z l Z E N v b H V t b n M x L n t Q Z X J j Z W 5 0 L D R 9 J n F 1 b 3 Q 7 L C Z x d W 9 0 O 1 N l Y 3 R p b 2 4 x L z E 0 M T A 5 L 0 F 1 d G 9 S Z W 1 v d m V k Q 2 9 s d W 1 u c z E u e 1 B l c m N l b n Q g T W F y Z 2 l u I G 9 m I E V y c m 9 y L D V 9 J n F 1 b 3 Q 7 L C Z x d W 9 0 O 1 N l Y 3 R p b 2 4 x L z E 0 M T A 5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N D E w O S 9 B d X R v U m V t b 3 Z l Z E N v b H V t b n M x L n t a Q 1 R B N S w w f S Z x d W 9 0 O y w m c X V v d D t T Z W N 0 a W 9 u M S 8 x N D E w O S 9 B d X R v U m V t b 3 Z l Z E N v b H V t b n M x L n t M Y W J l b C w x f S Z x d W 9 0 O y w m c X V v d D t T Z W N 0 a W 9 u M S 8 x N D E w O S 9 B d X R v U m V t b 3 Z l Z E N v b H V t b n M x L n t F c 3 R p b W F 0 Z S w y f S Z x d W 9 0 O y w m c X V v d D t T Z W N 0 a W 9 u M S 8 x N D E w O S 9 B d X R v U m V t b 3 Z l Z E N v b H V t b n M x L n t N Y X J n a W 4 g b 2 Y g R X J y b 3 I s M 3 0 m c X V v d D s s J n F 1 b 3 Q 7 U 2 V j d G l v b j E v M T Q x M D k v Q X V 0 b 1 J l b W 9 2 Z W R D b 2 x 1 b W 5 z M S 5 7 U G V y Y 2 V u d C w 0 f S Z x d W 9 0 O y w m c X V v d D t T Z W N 0 a W 9 u M S 8 x N D E w O S 9 B d X R v U m V t b 3 Z l Z E N v b H V t b n M x L n t Q Z X J j Z W 5 0 I E 1 h c m d p b i B v Z i B F c n J v c i w 1 f S Z x d W 9 0 O y w m c X V v d D t T Z W N 0 a W 9 u M S 8 x N D E w O S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0 M T A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5 L z E 0 M T A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j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D b 2 x 1 b W 5 U e X B l c y I g V m F s d W U 9 I n N B d 1 l G Q l F Z R 0 J R P T 0 i I C 8 + P E V u d H J 5 I F R 5 c G U 9 I k Z p b G x M Y X N 0 V X B k Y X R l Z C I g V m F s d W U 9 I m Q y M D I z L T A 5 L T I 3 V D E 1 O j M 4 O j Q w L j M 2 M D Q y O T J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O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M w M i 9 B d X R v U m V t b 3 Z l Z E N v b H V t b n M x L n t a Q 1 R B N S w w f S Z x d W 9 0 O y w m c X V v d D t T Z W N 0 a W 9 u M S 8 x N D M w M i 9 B d X R v U m V t b 3 Z l Z E N v b H V t b n M x L n t M Y W J l b C w x f S Z x d W 9 0 O y w m c X V v d D t T Z W N 0 a W 9 u M S 8 x N D M w M i 9 B d X R v U m V t b 3 Z l Z E N v b H V t b n M x L n t F c 3 R p b W F 0 Z S w y f S Z x d W 9 0 O y w m c X V v d D t T Z W N 0 a W 9 u M S 8 x N D M w M i 9 B d X R v U m V t b 3 Z l Z E N v b H V t b n M x L n t N Y X J n a W 4 g b 2 Y g R X J y b 3 I s M 3 0 m c X V v d D s s J n F 1 b 3 Q 7 U 2 V j d G l v b j E v M T Q z M D I v Q X V 0 b 1 J l b W 9 2 Z W R D b 2 x 1 b W 5 z M S 5 7 U G V y Y 2 V u d C w 0 f S Z x d W 9 0 O y w m c X V v d D t T Z W N 0 a W 9 u M S 8 x N D M w M i 9 B d X R v U m V t b 3 Z l Z E N v b H V t b n M x L n t Q Z X J j Z W 5 0 I E 1 h c m d p b i B v Z i B F c n J v c i w 1 f S Z x d W 9 0 O y w m c X V v d D t T Z W N 0 a W 9 u M S 8 x N D M w M i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z M D I v Q X V 0 b 1 J l b W 9 2 Z W R D b 2 x 1 b W 5 z M S 5 7 W k N U Q T U s M H 0 m c X V v d D s s J n F 1 b 3 Q 7 U 2 V j d G l v b j E v M T Q z M D I v Q X V 0 b 1 J l b W 9 2 Z W R D b 2 x 1 b W 5 z M S 5 7 T G F i Z W w s M X 0 m c X V v d D s s J n F 1 b 3 Q 7 U 2 V j d G l v b j E v M T Q z M D I v Q X V 0 b 1 J l b W 9 2 Z W R D b 2 x 1 b W 5 z M S 5 7 R X N 0 a W 1 h d G U s M n 0 m c X V v d D s s J n F 1 b 3 Q 7 U 2 V j d G l v b j E v M T Q z M D I v Q X V 0 b 1 J l b W 9 2 Z W R D b 2 x 1 b W 5 z M S 5 7 T W F y Z 2 l u I G 9 m I E V y c m 9 y L D N 9 J n F 1 b 3 Q 7 L C Z x d W 9 0 O 1 N l Y 3 R p b 2 4 x L z E 0 M z A y L 0 F 1 d G 9 S Z W 1 v d m V k Q 2 9 s d W 1 u c z E u e 1 B l c m N l b n Q s N H 0 m c X V v d D s s J n F 1 b 3 Q 7 U 2 V j d G l v b j E v M T Q z M D I v Q X V 0 b 1 J l b W 9 2 Z W R D b 2 x 1 b W 5 z M S 5 7 U G V y Y 2 V u d C B N Y X J n a W 4 g b 2 Y g R X J y b 3 I s N X 0 m c X V v d D s s J n F 1 b 3 Q 7 U 2 V j d G l v b j E v M T Q z M D I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M w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M i 8 x N D M w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j Y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Q 2 9 s d W 1 u V H l w Z X M i I F Z h b H V l P S J z Q X d Z R k J R W U d C U T 0 9 I i A v P j x F b n R y e S B U e X B l P S J G a W x s T G F z d F V w Z G F 0 Z W Q i I F Z h b H V l P S J k M j A y M y 0 w O S 0 y N 1 Q x N T o z N z o z O S 4 y O D E 1 N D I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z k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Q x M j Y v Q X V 0 b 1 J l b W 9 2 Z W R D b 2 x 1 b W 5 z M S 5 7 W k N U Q T U s M H 0 m c X V v d D s s J n F 1 b 3 Q 7 U 2 V j d G l v b j E v M T Q x M j Y v Q X V 0 b 1 J l b W 9 2 Z W R D b 2 x 1 b W 5 z M S 5 7 T G F i Z W w s M X 0 m c X V v d D s s J n F 1 b 3 Q 7 U 2 V j d G l v b j E v M T Q x M j Y v Q X V 0 b 1 J l b W 9 2 Z W R D b 2 x 1 b W 5 z M S 5 7 R X N 0 a W 1 h d G U s M n 0 m c X V v d D s s J n F 1 b 3 Q 7 U 2 V j d G l v b j E v M T Q x M j Y v Q X V 0 b 1 J l b W 9 2 Z W R D b 2 x 1 b W 5 z M S 5 7 T W F y Z 2 l u I G 9 m I E V y c m 9 y L D N 9 J n F 1 b 3 Q 7 L C Z x d W 9 0 O 1 N l Y 3 R p b 2 4 x L z E 0 M T I 2 L 0 F 1 d G 9 S Z W 1 v d m V k Q 2 9 s d W 1 u c z E u e 1 B l c m N l b n Q s N H 0 m c X V v d D s s J n F 1 b 3 Q 7 U 2 V j d G l v b j E v M T Q x M j Y v Q X V 0 b 1 J l b W 9 2 Z W R D b 2 x 1 b W 5 z M S 5 7 U G V y Y 2 V u d C B N Y X J n a W 4 g b 2 Y g R X J y b 3 I s N X 0 m c X V v d D s s J n F 1 b 3 Q 7 U 2 V j d G l v b j E v M T Q x M j Y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0 M T I 2 L 0 F 1 d G 9 S Z W 1 v d m V k Q 2 9 s d W 1 u c z E u e 1 p D V E E 1 L D B 9 J n F 1 b 3 Q 7 L C Z x d W 9 0 O 1 N l Y 3 R p b 2 4 x L z E 0 M T I 2 L 0 F 1 d G 9 S Z W 1 v d m V k Q 2 9 s d W 1 u c z E u e 0 x h Y m V s L D F 9 J n F 1 b 3 Q 7 L C Z x d W 9 0 O 1 N l Y 3 R p b 2 4 x L z E 0 M T I 2 L 0 F 1 d G 9 S Z W 1 v d m V k Q 2 9 s d W 1 u c z E u e 0 V z d G l t Y X R l L D J 9 J n F 1 b 3 Q 7 L C Z x d W 9 0 O 1 N l Y 3 R p b 2 4 x L z E 0 M T I 2 L 0 F 1 d G 9 S Z W 1 v d m V k Q 2 9 s d W 1 u c z E u e 0 1 h c m d p b i B v Z i B F c n J v c i w z f S Z x d W 9 0 O y w m c X V v d D t T Z W N 0 a W 9 u M S 8 x N D E y N i 9 B d X R v U m V t b 3 Z l Z E N v b H V t b n M x L n t Q Z X J j Z W 5 0 L D R 9 J n F 1 b 3 Q 7 L C Z x d W 9 0 O 1 N l Y 3 R p b 2 4 x L z E 0 M T I 2 L 0 F 1 d G 9 S Z W 1 v d m V k Q 2 9 s d W 1 u c z E u e 1 B l c m N l b n Q g T W F y Z 2 l u I G 9 m I E V y c m 9 y L D V 9 J n F 1 b 3 Q 7 L C Z x d W 9 0 O 1 N l Y 3 R p b 2 4 x L z E 0 M T I 2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Q x M j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j Y v M T Q x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N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P C 9 J d G V t U G F 0 a D 4 8 L 0 l 0 Z W 1 M b 2 N h d G l v b j 4 8 U 3 R h Y m x l R W 5 0 c m l l c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8 x N D A 5 N C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D b 2 x 1 b W 5 U e X B l c y I g V m F s d W U 9 I n N B d 1 l G Q l F Z R 0 J R P T 0 i I C 8 + P E V u d H J 5 I F R 5 c G U 9 I k Z p b G x M Y X N 0 V X B k Y X R l Z C I g V m F s d W U 9 I m Q y M D I z L T A 5 L T I 3 V D E 1 O j M 2 O j E w L j I 2 M z g y M T Z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O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A 5 N C 9 B d X R v U m V t b 3 Z l Z E N v b H V t b n M x L n t a Q 1 R B N S w w f S Z x d W 9 0 O y w m c X V v d D t T Z W N 0 a W 9 u M S 8 x N D A 5 N C 9 B d X R v U m V t b 3 Z l Z E N v b H V t b n M x L n t M Y W J l b C w x f S Z x d W 9 0 O y w m c X V v d D t T Z W N 0 a W 9 u M S 8 x N D A 5 N C 9 B d X R v U m V t b 3 Z l Z E N v b H V t b n M x L n t F c 3 R p b W F 0 Z S w y f S Z x d W 9 0 O y w m c X V v d D t T Z W N 0 a W 9 u M S 8 x N D A 5 N C 9 B d X R v U m V t b 3 Z l Z E N v b H V t b n M x L n t N Y X J n a W 4 g b 2 Y g R X J y b 3 I s M 3 0 m c X V v d D s s J n F 1 b 3 Q 7 U 2 V j d G l v b j E v M T Q w O T Q v Q X V 0 b 1 J l b W 9 2 Z W R D b 2 x 1 b W 5 z M S 5 7 U G V y Y 2 V u d C w 0 f S Z x d W 9 0 O y w m c X V v d D t T Z W N 0 a W 9 u M S 8 x N D A 5 N C 9 B d X R v U m V t b 3 Z l Z E N v b H V t b n M x L n t Q Z X J j Z W 5 0 I E 1 h c m d p b i B v Z i B F c n J v c i w 1 f S Z x d W 9 0 O y w m c X V v d D t T Z W N 0 a W 9 u M S 8 x N D A 5 N C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w O T Q v Q X V 0 b 1 J l b W 9 2 Z W R D b 2 x 1 b W 5 z M S 5 7 W k N U Q T U s M H 0 m c X V v d D s s J n F 1 b 3 Q 7 U 2 V j d G l v b j E v M T Q w O T Q v Q X V 0 b 1 J l b W 9 2 Z W R D b 2 x 1 b W 5 z M S 5 7 T G F i Z W w s M X 0 m c X V v d D s s J n F 1 b 3 Q 7 U 2 V j d G l v b j E v M T Q w O T Q v Q X V 0 b 1 J l b W 9 2 Z W R D b 2 x 1 b W 5 z M S 5 7 R X N 0 a W 1 h d G U s M n 0 m c X V v d D s s J n F 1 b 3 Q 7 U 2 V j d G l v b j E v M T Q w O T Q v Q X V 0 b 1 J l b W 9 2 Z W R D b 2 x 1 b W 5 z M S 5 7 T W F y Z 2 l u I G 9 m I E V y c m 9 y L D N 9 J n F 1 b 3 Q 7 L C Z x d W 9 0 O 1 N l Y 3 R p b 2 4 x L z E 0 M D k 0 L 0 F 1 d G 9 S Z W 1 v d m V k Q 2 9 s d W 1 u c z E u e 1 B l c m N l b n Q s N H 0 m c X V v d D s s J n F 1 b 3 Q 7 U 2 V j d G l v b j E v M T Q w O T Q v Q X V 0 b 1 J l b W 9 2 Z W R D b 2 x 1 b W 5 z M S 5 7 U G V y Y 2 V u d C B N Y X J n a W 4 g b 2 Y g R X J y b 3 I s N X 0 m c X V v d D s s J n F 1 b 3 Q 7 U 2 V j d G l v b j E v M T Q w O T Q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A 5 N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5 N C 8 x N D A 5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U 8 L 0 l 0 Z W 1 Q Y X R o P j w v S X R l b U x v Y 2 F 0 a W 9 u P j x T d G F i b G V F b n R y a W V z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X z E 0 M z A 1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E N v b H V t b l R 5 c G V z I i B W Y W x 1 Z T 0 i c 0 F 3 W U Z C U V l H Q l E 9 P S I g L z 4 8 R W 5 0 c n k g V H l w Z T 0 i R m l s b E x h c 3 R V c G R h d G V k I i B W Y W x 1 Z T 0 i Z D I w M j M t M D k t M j d U M T U 6 M z k 6 M D g u M T U 2 N z U 3 M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5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0 M z A 1 L 0 F 1 d G 9 S Z W 1 v d m V k Q 2 9 s d W 1 u c z E u e 1 p D V E E 1 L D B 9 J n F 1 b 3 Q 7 L C Z x d W 9 0 O 1 N l Y 3 R p b 2 4 x L z E 0 M z A 1 L 0 F 1 d G 9 S Z W 1 v d m V k Q 2 9 s d W 1 u c z E u e 0 x h Y m V s L D F 9 J n F 1 b 3 Q 7 L C Z x d W 9 0 O 1 N l Y 3 R p b 2 4 x L z E 0 M z A 1 L 0 F 1 d G 9 S Z W 1 v d m V k Q 2 9 s d W 1 u c z E u e 0 V z d G l t Y X R l L D J 9 J n F 1 b 3 Q 7 L C Z x d W 9 0 O 1 N l Y 3 R p b 2 4 x L z E 0 M z A 1 L 0 F 1 d G 9 S Z W 1 v d m V k Q 2 9 s d W 1 u c z E u e 0 1 h c m d p b i B v Z i B F c n J v c i w z f S Z x d W 9 0 O y w m c X V v d D t T Z W N 0 a W 9 u M S 8 x N D M w N S 9 B d X R v U m V t b 3 Z l Z E N v b H V t b n M x L n t Q Z X J j Z W 5 0 L D R 9 J n F 1 b 3 Q 7 L C Z x d W 9 0 O 1 N l Y 3 R p b 2 4 x L z E 0 M z A 1 L 0 F 1 d G 9 S Z W 1 v d m V k Q 2 9 s d W 1 u c z E u e 1 B l c m N l b n Q g T W F y Z 2 l u I G 9 m I E V y c m 9 y L D V 9 J n F 1 b 3 Q 7 L C Z x d W 9 0 O 1 N l Y 3 R p b 2 4 x L z E 0 M z A 1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N D M w N S 9 B d X R v U m V t b 3 Z l Z E N v b H V t b n M x L n t a Q 1 R B N S w w f S Z x d W 9 0 O y w m c X V v d D t T Z W N 0 a W 9 u M S 8 x N D M w N S 9 B d X R v U m V t b 3 Z l Z E N v b H V t b n M x L n t M Y W J l b C w x f S Z x d W 9 0 O y w m c X V v d D t T Z W N 0 a W 9 u M S 8 x N D M w N S 9 B d X R v U m V t b 3 Z l Z E N v b H V t b n M x L n t F c 3 R p b W F 0 Z S w y f S Z x d W 9 0 O y w m c X V v d D t T Z W N 0 a W 9 u M S 8 x N D M w N S 9 B d X R v U m V t b 3 Z l Z E N v b H V t b n M x L n t N Y X J n a W 4 g b 2 Y g R X J y b 3 I s M 3 0 m c X V v d D s s J n F 1 b 3 Q 7 U 2 V j d G l v b j E v M T Q z M D U v Q X V 0 b 1 J l b W 9 2 Z W R D b 2 x 1 b W 5 z M S 5 7 U G V y Y 2 V u d C w 0 f S Z x d W 9 0 O y w m c X V v d D t T Z W N 0 a W 9 u M S 8 x N D M w N S 9 B d X R v U m V t b 3 Z l Z E N v b H V t b n M x L n t Q Z X J j Z W 5 0 I E 1 h c m d p b i B v Z i B F c n J v c i w 1 f S Z x d W 9 0 O y w m c X V v d D t T Z W N 0 a W 9 u M S 8 x N D M w N S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0 M z A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1 L z E 0 M z A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D w v S X R l b V B h d G g + P C 9 J d G V t T G 9 j Y X R p b 2 4 + P F N 0 Y W J s Z U V u d H J p Z X M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f M T Q z M D Q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Q 2 9 s d W 1 u V H l w Z X M i I F Z h b H V l P S J z Q X d Z R k J R W U d C U T 0 9 I i A v P j x F b n R y e S B U e X B l P S J G a W x s T G F z d F V w Z G F 0 Z W Q i I F Z h b H V l P S J k M j A y M y 0 w O S 0 y N 1 Q x N T o z O D o 1 N y 4 2 N T c z N D Q x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z k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Q z M D Q v Q X V 0 b 1 J l b W 9 2 Z W R D b 2 x 1 b W 5 z M S 5 7 W k N U Q T U s M H 0 m c X V v d D s s J n F 1 b 3 Q 7 U 2 V j d G l v b j E v M T Q z M D Q v Q X V 0 b 1 J l b W 9 2 Z W R D b 2 x 1 b W 5 z M S 5 7 T G F i Z W w s M X 0 m c X V v d D s s J n F 1 b 3 Q 7 U 2 V j d G l v b j E v M T Q z M D Q v Q X V 0 b 1 J l b W 9 2 Z W R D b 2 x 1 b W 5 z M S 5 7 R X N 0 a W 1 h d G U s M n 0 m c X V v d D s s J n F 1 b 3 Q 7 U 2 V j d G l v b j E v M T Q z M D Q v Q X V 0 b 1 J l b W 9 2 Z W R D b 2 x 1 b W 5 z M S 5 7 T W F y Z 2 l u I G 9 m I E V y c m 9 y L D N 9 J n F 1 b 3 Q 7 L C Z x d W 9 0 O 1 N l Y 3 R p b 2 4 x L z E 0 M z A 0 L 0 F 1 d G 9 S Z W 1 v d m V k Q 2 9 s d W 1 u c z E u e 1 B l c m N l b n Q s N H 0 m c X V v d D s s J n F 1 b 3 Q 7 U 2 V j d G l v b j E v M T Q z M D Q v Q X V 0 b 1 J l b W 9 2 Z W R D b 2 x 1 b W 5 z M S 5 7 U G V y Y 2 V u d C B N Y X J n a W 4 g b 2 Y g R X J y b 3 I s N X 0 m c X V v d D s s J n F 1 b 3 Q 7 U 2 V j d G l v b j E v M T Q z M D Q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0 M z A 0 L 0 F 1 d G 9 S Z W 1 v d m V k Q 2 9 s d W 1 u c z E u e 1 p D V E E 1 L D B 9 J n F 1 b 3 Q 7 L C Z x d W 9 0 O 1 N l Y 3 R p b 2 4 x L z E 0 M z A 0 L 0 F 1 d G 9 S Z W 1 v d m V k Q 2 9 s d W 1 u c z E u e 0 x h Y m V s L D F 9 J n F 1 b 3 Q 7 L C Z x d W 9 0 O 1 N l Y 3 R p b 2 4 x L z E 0 M z A 0 L 0 F 1 d G 9 S Z W 1 v d m V k Q 2 9 s d W 1 u c z E u e 0 V z d G l t Y X R l L D J 9 J n F 1 b 3 Q 7 L C Z x d W 9 0 O 1 N l Y 3 R p b 2 4 x L z E 0 M z A 0 L 0 F 1 d G 9 S Z W 1 v d m V k Q 2 9 s d W 1 u c z E u e 0 1 h c m d p b i B v Z i B F c n J v c i w z f S Z x d W 9 0 O y w m c X V v d D t T Z W N 0 a W 9 u M S 8 x N D M w N C 9 B d X R v U m V t b 3 Z l Z E N v b H V t b n M x L n t Q Z X J j Z W 5 0 L D R 9 J n F 1 b 3 Q 7 L C Z x d W 9 0 O 1 N l Y 3 R p b 2 4 x L z E 0 M z A 0 L 0 F 1 d G 9 S Z W 1 v d m V k Q 2 9 s d W 1 u c z E u e 1 B l c m N l b n Q g T W F y Z 2 l u I G 9 m I E V y c m 9 y L D V 9 J n F 1 b 3 Q 7 L C Z x d W 9 0 O 1 N l Y 3 R p b 2 4 x L z E 0 M z A 0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Q z M D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Q v M T Q z M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M w N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Z 3 J v d X B l Z C U y M E R h d G E l M j B U Y W J s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s d W 1 u V H l w Z X M i I F Z h b H V l P S J z Q m d V R 0 J n W U d C Z 1 k 9 I i A v P j x F b n R y e S B U e X B l P S J G a W x s Q 2 9 s d W 1 u T m F t Z X M i I F Z h b H V l P S J z W y Z x d W 9 0 O 1 p D V E E 1 J n F 1 b 3 Q 7 L C Z x d W 9 0 O 1 N v c n R P c m R l c i Z x d W 9 0 O y w m c X V v d D t T d X B l c k x h Y m V s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X S I g L z 4 8 R W 5 0 c n k g V H l w Z T 0 i R m l s b F N 0 Y X R 1 c y I g V m F s d W U 9 I n N D b 2 1 w b G V 0 Z S I g L z 4 8 R W 5 0 c n k g V H l w Z T 0 i R m l s b E x h c 3 R V c G R h d G V k I i B W Y W x 1 Z T 0 i Z D I w M j M t M D k t M j d U M D A 6 M D k 6 M T M u N j g x M T Y 1 M 1 o i I C 8 + P E V u d H J 5 I F R 5 c G U 9 I k Z p b G x D b 3 V u d C I g V m F s d W U 9 I m w 4 N T g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W 5 n c m 9 1 c G V k I E R h d G E g V G F i b G U v Q X V 0 b 1 J l b W 9 2 Z W R D b 2 x 1 b W 5 z M S 5 7 W k N U Q T U s M H 0 m c X V v d D s s J n F 1 b 3 Q 7 U 2 V j d G l v b j E v V W 5 n c m 9 1 c G V k I E R h d G E g V G F i b G U v Q X V 0 b 1 J l b W 9 2 Z W R D b 2 x 1 b W 5 z M S 5 7 U 2 9 y d E 9 y Z G V y L D F 9 J n F 1 b 3 Q 7 L C Z x d W 9 0 O 1 N l Y 3 R p b 2 4 x L 1 V u Z 3 J v d X B l Z C B E Y X R h I F R h Y m x l L 0 F 1 d G 9 S Z W 1 v d m V k Q 2 9 s d W 1 u c z E u e 1 N 1 c G V y T G F i Z W w s M n 0 m c X V v d D s s J n F 1 b 3 Q 7 U 2 V j d G l v b j E v V W 5 n c m 9 1 c G V k I E R h d G E g V G F i b G U v Q X V 0 b 1 J l b W 9 2 Z W R D b 2 x 1 b W 5 z M S 5 7 T G F i Z W w s M 3 0 m c X V v d D s s J n F 1 b 3 Q 7 U 2 V j d G l v b j E v V W 5 n c m 9 1 c G V k I E R h d G E g V G F i b G U v Q X V 0 b 1 J l b W 9 2 Z W R D b 2 x 1 b W 5 z M S 5 7 R X N 0 a W 1 h d G U s N H 0 m c X V v d D s s J n F 1 b 3 Q 7 U 2 V j d G l v b j E v V W 5 n c m 9 1 c G V k I E R h d G E g V G F i b G U v Q X V 0 b 1 J l b W 9 2 Z W R D b 2 x 1 b W 5 z M S 5 7 T W F y Z 2 l u I G 9 m I E V y c m 9 y L D V 9 J n F 1 b 3 Q 7 L C Z x d W 9 0 O 1 N l Y 3 R p b 2 4 x L 1 V u Z 3 J v d X B l Z C B E Y X R h I F R h Y m x l L 0 F 1 d G 9 S Z W 1 v d m V k Q 2 9 s d W 1 u c z E u e 1 B l c m N l b n Q s N n 0 m c X V v d D s s J n F 1 b 3 Q 7 U 2 V j d G l v b j E v V W 5 n c m 9 1 c G V k I E R h d G E g V G F i b G U v Q X V 0 b 1 J l b W 9 2 Z W R D b 2 x 1 b W 5 z M S 5 7 U G V y Y 2 V u d C B N Y X J n a W 4 g b 2 Y g R X J y b 3 I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V W 5 n c m 9 1 c G V k I E R h d G E g V G F i b G U v Q X V 0 b 1 J l b W 9 2 Z W R D b 2 x 1 b W 5 z M S 5 7 W k N U Q T U s M H 0 m c X V v d D s s J n F 1 b 3 Q 7 U 2 V j d G l v b j E v V W 5 n c m 9 1 c G V k I E R h d G E g V G F i b G U v Q X V 0 b 1 J l b W 9 2 Z W R D b 2 x 1 b W 5 z M S 5 7 U 2 9 y d E 9 y Z G V y L D F 9 J n F 1 b 3 Q 7 L C Z x d W 9 0 O 1 N l Y 3 R p b 2 4 x L 1 V u Z 3 J v d X B l Z C B E Y X R h I F R h Y m x l L 0 F 1 d G 9 S Z W 1 v d m V k Q 2 9 s d W 1 u c z E u e 1 N 1 c G V y T G F i Z W w s M n 0 m c X V v d D s s J n F 1 b 3 Q 7 U 2 V j d G l v b j E v V W 5 n c m 9 1 c G V k I E R h d G E g V G F i b G U v Q X V 0 b 1 J l b W 9 2 Z W R D b 2 x 1 b W 5 z M S 5 7 T G F i Z W w s M 3 0 m c X V v d D s s J n F 1 b 3 Q 7 U 2 V j d G l v b j E v V W 5 n c m 9 1 c G V k I E R h d G E g V G F i b G U v Q X V 0 b 1 J l b W 9 2 Z W R D b 2 x 1 b W 5 z M S 5 7 R X N 0 a W 1 h d G U s N H 0 m c X V v d D s s J n F 1 b 3 Q 7 U 2 V j d G l v b j E v V W 5 n c m 9 1 c G V k I E R h d G E g V G F i b G U v Q X V 0 b 1 J l b W 9 2 Z W R D b 2 x 1 b W 5 z M S 5 7 T W F y Z 2 l u I G 9 m I E V y c m 9 y L D V 9 J n F 1 b 3 Q 7 L C Z x d W 9 0 O 1 N l Y 3 R p b 2 4 x L 1 V u Z 3 J v d X B l Z C B E Y X R h I F R h Y m x l L 0 F 1 d G 9 S Z W 1 v d m V k Q 2 9 s d W 1 u c z E u e 1 B l c m N l b n Q s N n 0 m c X V v d D s s J n F 1 b 3 Q 7 U 2 V j d G l v b j E v V W 5 n c m 9 1 c G V k I E R h d G E g V G F i b G U v Q X V 0 b 1 J l b W 9 2 Z W R D b 2 x 1 b W 5 z M S 5 7 U G V y Y 2 V u d C B N Y X J n a W 4 g b 2 Y g R X J y b 3 I s N 3 0 m c X V v d D t d L C Z x d W 9 0 O 1 J l b G F 0 a W 9 u c 2 h p c E l u Z m 8 m c X V v d D s 6 W 1 1 9 I i A v P j x F b n R y e S B U e X B l P S J M b 2 F k Z W R U b 0 F u Y W x 5 c 2 l z U 2 V y d m l j Z X M i I F Z h b H V l P S J s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V u Z 3 J v d X B l Z C U y M E R h d G E l M j B U Y W J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b m d y b 3 V w Z W Q l M j B E Y X R h J T I w V G F i b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W 5 n c m 9 1 c G V k J T I w R G F 0 Y S U y M F R h Y m x l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W 5 n c m 9 1 c G V k J T I w R G F 0 Y S U y M F R h Y m x l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b m d y b 3 V w Z W Q l M j B E Y X R h J T I w V G F i b G U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Z 3 J v d X B l Z C U y M E R h d G E l M j B U Y W J s Z S 9 N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Z 3 J v d X B l Z C U y M E R h d G E l M j B U Y W J s Z S 9 N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Z 3 J v d X B l Z C U y M E R h d G E l M j B U Y W J s Z S 9 N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Z 3 J v d X B l Z C U y M E R h d G E l M j B U Y W J s Z S 9 N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Z 3 J v d X B l Z C U y M E R h d G E l M j B U Y W J s Z S 9 N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Z 3 J v d X B l Z C U y M E R h d G E l M j B U Y W J s Z S 9 N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Z 3 J v d X B l Z C U y M E R h d G E l M j B U Y W J s Z S 9 N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Z 3 J v d X B l Z C U y M E R h d G E l M j B U Y W J s Z S 9 N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Z 3 J v d X B l Z C U y M E R h d G E l M j B U Y W J s Z S 9 N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Z 3 J v d X B l Z C U y M E R h d G E l M j B U Y W J s Z S 9 N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b m d y b 3 V w Z W Q l M j B E Y X R h J T I w V G F i b G U v T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W 5 n c m 9 1 c G V k J T I w R G F 0 Y S U y M F R h Y m x l L 0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Z 3 J v d X B l Z C U y M E R h d G E l M j B U Y W J s Z S 9 N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b m d y b 3 V w Z W Q l M j B E Y X R h J T I w V G F i b G U v T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W 5 n c m 9 1 c G V k J T I w R G F 0 Y S U y M F R h Y m x l L 0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Z 3 J v d X B l Z C U y M E R h d G E l M j B U Y W J s Z S 9 N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b m d y b 3 V w Z W Q l M j B E Y X R h J T I w V G F i b G U v T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W 5 n c m 9 1 c G V k J T I w R G F 0 Y S U y M F R h Y m x l L 0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Z 3 J v d X B l Z C U y M E R h d G E l M j B U Y W J s Z S 9 N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b m d y b 3 V w Z W Q l M j B E Y X R h J T I w V G F i b G U v T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W 5 n c m 9 1 c G V k J T I w R G F 0 Y S U y M F R h Y m x l L 0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Z 3 J v d X B l Z C U y M E R h d G E l M j B U Y W J s Z S 9 N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b m d y b 3 V w Z W Q l M j B E Y X R h J T I w V G F i b G U v T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W 5 n c m 9 1 c G V k J T I w R G F 0 Y S U y M F R h Y m x l L 0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Z 3 J v d X B l Z C U y M E R h d G E l M j B U Y W J s Z S 9 N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b m d y b 3 V w Z W Q l M j B E Y X R h J T I w V G F i b G U v T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W 5 n c m 9 1 c G V k J T I w R G F 0 Y S U y M F R h Y m x l L 0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Z 3 J v d X B l Z C U y M E R h d G E l M j B U Y W J s Z S 9 N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b m d y b 3 V w Z W Q l M j B E Y X R h J T I w V G F i b G U v T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W 5 n c m 9 1 c G V k J T I w R G F 0 Y S U y M F R h Y m x l L 0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Z 3 J v d X B l Z C U y M E R h d G E l M j B U Y W J s Z S 9 N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b m d y b 3 V w Z W Q l M j B E Y X R h J T I w V G F i b G U v T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W 5 n c m 9 1 c G V k J T I w R G F 0 Y S U y M F R h Y m x l L 0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Z 3 J v d X B l Z C U y M E R h d G E l M j B U Y W J s Z S 9 N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b m d y b 3 V w Z W Q l M j B E Y X R h J T I w V G F i b G U v T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W 5 n c m 9 1 c G V k J T I w R G F 0 Y S U y M F R h Y m x l L 0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Z 3 J v d X B l Z C U y M E R h d G E l M j B U Y W J s Z S 9 N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b m d y b 3 V w Z W Q l M j B E Y X R h J T I w V G F i b G U v T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W 5 n c m 9 1 c G V k J T I w R G F 0 Y S U y M F R h Y m x l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b m d y b 3 V w Z W Q l M j B E Y X R h J T I w V G F i b G U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W 5 n c m 9 1 c G V k J T I w R G F 0 Y S U y M F R h Y m x l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W 5 n c m 9 1 c G V k J T I w R G F 0 Y S U y M F R h Y m x l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b m d y b 3 V w Z W Q l M j B E Y X R h J T I w V G F i b G U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W 5 n c m 9 1 c G V k J T I w R G F 0 Y S U y M F R h Y m x l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b m d y b 3 V w Z W Q l M j B E Y X R h J T I w V G F i b G U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W 5 n c m 9 1 c G V k J T I w R G F 0 Y S U y M F R h Y m x l L 1 J l b 3 J k Z X J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W 5 n c m 9 1 c G V k J T I w R G F 0 Y S U y M F R h Y m x l L 0 F k Z G V k J T I w Q 2 9 u Z G l 0 a W 9 u Y W w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W 5 n c m 9 1 c G V k J T I w R G F 0 Y S U y M F R h Y m x l L 1 J l b m F t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Z 3 J v d X B l Z C U y M E R h d G E l M j B U Y W J s Z S 9 S Z W 9 y Z G V y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M D E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Q w M D E v Q X V 0 b 1 J l b W 9 2 Z W R D b 2 x 1 b W 5 z M S 5 7 W k N U Q T U s M H 0 m c X V v d D s s J n F 1 b 3 Q 7 U 2 V j d G l v b j E v M T Q w M D E v Q X V 0 b 1 J l b W 9 2 Z W R D b 2 x 1 b W 5 z M S 5 7 T G F i Z W w s M X 0 m c X V v d D s s J n F 1 b 3 Q 7 U 2 V j d G l v b j E v M T Q w M D E v Q X V 0 b 1 J l b W 9 2 Z W R D b 2 x 1 b W 5 z M S 5 7 R X N 0 a W 1 h d G U s M n 0 m c X V v d D s s J n F 1 b 3 Q 7 U 2 V j d G l v b j E v M T Q w M D E v Q X V 0 b 1 J l b W 9 2 Z W R D b 2 x 1 b W 5 z M S 5 7 T W F y Z 2 l u I G 9 m I E V y c m 9 y L D N 9 J n F 1 b 3 Q 7 L C Z x d W 9 0 O 1 N l Y 3 R p b 2 4 x L z E 0 M D A x L 0 F 1 d G 9 S Z W 1 v d m V k Q 2 9 s d W 1 u c z E u e 1 B l c m N l b n Q s N H 0 m c X V v d D s s J n F 1 b 3 Q 7 U 2 V j d G l v b j E v M T Q w M D E v Q X V 0 b 1 J l b W 9 2 Z W R D b 2 x 1 b W 5 z M S 5 7 U G V y Y 2 V u d C B N Y X J n a W 4 g b 2 Y g R X J y b 3 I s N X 0 m c X V v d D s s J n F 1 b 3 Q 7 U 2 V j d G l v b j E v M T Q w M D E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0 M D A x L 0 F 1 d G 9 S Z W 1 v d m V k Q 2 9 s d W 1 u c z E u e 1 p D V E E 1 L D B 9 J n F 1 b 3 Q 7 L C Z x d W 9 0 O 1 N l Y 3 R p b 2 4 x L z E 0 M D A x L 0 F 1 d G 9 S Z W 1 v d m V k Q 2 9 s d W 1 u c z E u e 0 x h Y m V s L D F 9 J n F 1 b 3 Q 7 L C Z x d W 9 0 O 1 N l Y 3 R p b 2 4 x L z E 0 M D A x L 0 F 1 d G 9 S Z W 1 v d m V k Q 2 9 s d W 1 u c z E u e 0 V z d G l t Y X R l L D J 9 J n F 1 b 3 Q 7 L C Z x d W 9 0 O 1 N l Y 3 R p b 2 4 x L z E 0 M D A x L 0 F 1 d G 9 S Z W 1 v d m V k Q 2 9 s d W 1 u c z E u e 0 1 h c m d p b i B v Z i B F c n J v c i w z f S Z x d W 9 0 O y w m c X V v d D t T Z W N 0 a W 9 u M S 8 x N D A w M S 9 B d X R v U m V t b 3 Z l Z E N v b H V t b n M x L n t Q Z X J j Z W 5 0 L D R 9 J n F 1 b 3 Q 7 L C Z x d W 9 0 O 1 N l Y 3 R p b 2 4 x L z E 0 M D A x L 0 F 1 d G 9 S Z W 1 v d m V k Q 2 9 s d W 1 u c z E u e 1 B l c m N l b n Q g T W F y Z 2 l u I G 9 m I E V y c m 9 y L D V 9 J n F 1 b 3 Q 7 L C Z x d W 9 0 O 1 N l Y 3 R p b 2 4 x L z E 0 M D A x L 0 F 1 d G 9 S Z W 1 v d m V k Q 2 9 s d W 1 u c z E u e 1 N v c n R P c m R l c i w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E N v b H V t b l R 5 c G V z I i B W Y W x 1 Z T 0 i c 0 F 3 W U Z C U V l H Q l E 9 P S I g L z 4 8 R W 5 0 c n k g V H l w Z T 0 i R m l s b E x h c 3 R V c G R h d G V k I i B W Y W x 1 Z T 0 i Z D I w M j M t M D k t M j d U M T U 6 M z Q 6 N T A u O D U 1 M T A y N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5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T Q w M D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M D E v M T Q w M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w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0 M D A 4 L 0 F 1 d G 9 S Z W 1 v d m V k Q 2 9 s d W 1 u c z E u e 1 p D V E E 1 L D B 9 J n F 1 b 3 Q 7 L C Z x d W 9 0 O 1 N l Y 3 R p b 2 4 x L z E 0 M D A 4 L 0 F 1 d G 9 S Z W 1 v d m V k Q 2 9 s d W 1 u c z E u e 0 x h Y m V s L D F 9 J n F 1 b 3 Q 7 L C Z x d W 9 0 O 1 N l Y 3 R p b 2 4 x L z E 0 M D A 4 L 0 F 1 d G 9 S Z W 1 v d m V k Q 2 9 s d W 1 u c z E u e 0 V z d G l t Y X R l L D J 9 J n F 1 b 3 Q 7 L C Z x d W 9 0 O 1 N l Y 3 R p b 2 4 x L z E 0 M D A 4 L 0 F 1 d G 9 S Z W 1 v d m V k Q 2 9 s d W 1 u c z E u e 0 1 h c m d p b i B v Z i B F c n J v c i w z f S Z x d W 9 0 O y w m c X V v d D t T Z W N 0 a W 9 u M S 8 x N D A w O C 9 B d X R v U m V t b 3 Z l Z E N v b H V t b n M x L n t Q Z X J j Z W 5 0 L D R 9 J n F 1 b 3 Q 7 L C Z x d W 9 0 O 1 N l Y 3 R p b 2 4 x L z E 0 M D A 4 L 0 F 1 d G 9 S Z W 1 v d m V k Q 2 9 s d W 1 u c z E u e 1 B l c m N l b n Q g T W F y Z 2 l u I G 9 m I E V y c m 9 y L D V 9 J n F 1 b 3 Q 7 L C Z x d W 9 0 O 1 N l Y 3 R p b 2 4 x L z E 0 M D A 4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N D A w O C 9 B d X R v U m V t b 3 Z l Z E N v b H V t b n M x L n t a Q 1 R B N S w w f S Z x d W 9 0 O y w m c X V v d D t T Z W N 0 a W 9 u M S 8 x N D A w O C 9 B d X R v U m V t b 3 Z l Z E N v b H V t b n M x L n t M Y W J l b C w x f S Z x d W 9 0 O y w m c X V v d D t T Z W N 0 a W 9 u M S 8 x N D A w O C 9 B d X R v U m V t b 3 Z l Z E N v b H V t b n M x L n t F c 3 R p b W F 0 Z S w y f S Z x d W 9 0 O y w m c X V v d D t T Z W N 0 a W 9 u M S 8 x N D A w O C 9 B d X R v U m V t b 3 Z l Z E N v b H V t b n M x L n t N Y X J n a W 4 g b 2 Y g R X J y b 3 I s M 3 0 m c X V v d D s s J n F 1 b 3 Q 7 U 2 V j d G l v b j E v M T Q w M D g v Q X V 0 b 1 J l b W 9 2 Z W R D b 2 x 1 b W 5 z M S 5 7 U G V y Y 2 V u d C w 0 f S Z x d W 9 0 O y w m c X V v d D t T Z W N 0 a W 9 u M S 8 x N D A w O C 9 B d X R v U m V t b 3 Z l Z E N v b H V t b n M x L n t Q Z X J j Z W 5 0 I E 1 h c m d p b i B v Z i B F c n J v c i w 1 f S Z x d W 9 0 O y w m c X V v d D t T Z W N 0 a W 9 u M S 8 x N D A w O C 9 B d X R v U m V t b 3 Z l Z E N v b H V t b n M x L n t T b 3 J 0 T 3 J k Z X I s N n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D b 2 x 1 b W 5 U e X B l c y I g V m F s d W U 9 I n N B d 1 l G Q l F Z R 0 J R P T 0 i I C 8 + P E V u d H J 5 I F R 5 c G U 9 I k Z p b G x M Y X N 0 V X B k Y X R l Z C I g V m F s d W U 9 I m Q y M D I z L T A 5 L T I 3 V D E 1 O j M 1 O j A 0 L j I 3 N D I 5 M D h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O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E 0 M D A 4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A 4 L z E 0 M D A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M D g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x M j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A x M i 9 B d X R v U m V t b 3 Z l Z E N v b H V t b n M x L n t a Q 1 R B N S w w f S Z x d W 9 0 O y w m c X V v d D t T Z W N 0 a W 9 u M S 8 x N D A x M i 9 B d X R v U m V t b 3 Z l Z E N v b H V t b n M x L n t M Y W J l b C w x f S Z x d W 9 0 O y w m c X V v d D t T Z W N 0 a W 9 u M S 8 x N D A x M i 9 B d X R v U m V t b 3 Z l Z E N v b H V t b n M x L n t F c 3 R p b W F 0 Z S w y f S Z x d W 9 0 O y w m c X V v d D t T Z W N 0 a W 9 u M S 8 x N D A x M i 9 B d X R v U m V t b 3 Z l Z E N v b H V t b n M x L n t N Y X J n a W 4 g b 2 Y g R X J y b 3 I s M 3 0 m c X V v d D s s J n F 1 b 3 Q 7 U 2 V j d G l v b j E v M T Q w M T I v Q X V 0 b 1 J l b W 9 2 Z W R D b 2 x 1 b W 5 z M S 5 7 U G V y Y 2 V u d C w 0 f S Z x d W 9 0 O y w m c X V v d D t T Z W N 0 a W 9 u M S 8 x N D A x M i 9 B d X R v U m V t b 3 Z l Z E N v b H V t b n M x L n t Q Z X J j Z W 5 0 I E 1 h c m d p b i B v Z i B F c n J v c i w 1 f S Z x d W 9 0 O y w m c X V v d D t T Z W N 0 a W 9 u M S 8 x N D A x M i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w M T I v Q X V 0 b 1 J l b W 9 2 Z W R D b 2 x 1 b W 5 z M S 5 7 W k N U Q T U s M H 0 m c X V v d D s s J n F 1 b 3 Q 7 U 2 V j d G l v b j E v M T Q w M T I v Q X V 0 b 1 J l b W 9 2 Z W R D b 2 x 1 b W 5 z M S 5 7 T G F i Z W w s M X 0 m c X V v d D s s J n F 1 b 3 Q 7 U 2 V j d G l v b j E v M T Q w M T I v Q X V 0 b 1 J l b W 9 2 Z W R D b 2 x 1 b W 5 z M S 5 7 R X N 0 a W 1 h d G U s M n 0 m c X V v d D s s J n F 1 b 3 Q 7 U 2 V j d G l v b j E v M T Q w M T I v Q X V 0 b 1 J l b W 9 2 Z W R D b 2 x 1 b W 5 z M S 5 7 T W F y Z 2 l u I G 9 m I E V y c m 9 y L D N 9 J n F 1 b 3 Q 7 L C Z x d W 9 0 O 1 N l Y 3 R p b 2 4 x L z E 0 M D E y L 0 F 1 d G 9 S Z W 1 v d m V k Q 2 9 s d W 1 u c z E u e 1 B l c m N l b n Q s N H 0 m c X V v d D s s J n F 1 b 3 Q 7 U 2 V j d G l v b j E v M T Q w M T I v Q X V 0 b 1 J l b W 9 2 Z W R D b 2 x 1 b W 5 z M S 5 7 U G V y Y 2 V u d C B N Y X J n a W 4 g b 2 Y g R X J y b 3 I s N X 0 m c X V v d D s s J n F 1 b 3 Q 7 U 2 V j d G l v b j E v M T Q w M T I v Q X V 0 b 1 J l b W 9 2 Z W R D b 2 x 1 b W 5 z M S 5 7 U 2 9 y d E 9 y Z G V y L D Z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Q 2 9 s d W 1 u V H l w Z X M i I F Z h b H V l P S J z Q X d Z R k J R W U d C U T 0 9 I i A v P j x F b n R y e S B U e X B l P S J G a W x s T G F z d F V w Z G F 0 Z W Q i I F Z h b H V l P S J k M j A y M y 0 w O S 0 y N 1 Q x N T o z N T o x N C 4 w O T c w M D Q z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z k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x N D A x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x M i 8 x N D A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E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M j g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Q w M j g v Q X V 0 b 1 J l b W 9 2 Z W R D b 2 x 1 b W 5 z M S 5 7 W k N U Q T U s M H 0 m c X V v d D s s J n F 1 b 3 Q 7 U 2 V j d G l v b j E v M T Q w M j g v Q X V 0 b 1 J l b W 9 2 Z W R D b 2 x 1 b W 5 z M S 5 7 T G F i Z W w s M X 0 m c X V v d D s s J n F 1 b 3 Q 7 U 2 V j d G l v b j E v M T Q w M j g v Q X V 0 b 1 J l b W 9 2 Z W R D b 2 x 1 b W 5 z M S 5 7 R X N 0 a W 1 h d G U s M n 0 m c X V v d D s s J n F 1 b 3 Q 7 U 2 V j d G l v b j E v M T Q w M j g v Q X V 0 b 1 J l b W 9 2 Z W R D b 2 x 1 b W 5 z M S 5 7 T W F y Z 2 l u I G 9 m I E V y c m 9 y L D N 9 J n F 1 b 3 Q 7 L C Z x d W 9 0 O 1 N l Y 3 R p b 2 4 x L z E 0 M D I 4 L 0 F 1 d G 9 S Z W 1 v d m V k Q 2 9 s d W 1 u c z E u e 1 B l c m N l b n Q s N H 0 m c X V v d D s s J n F 1 b 3 Q 7 U 2 V j d G l v b j E v M T Q w M j g v Q X V 0 b 1 J l b W 9 2 Z W R D b 2 x 1 b W 5 z M S 5 7 U G V y Y 2 V u d C B N Y X J n a W 4 g b 2 Y g R X J y b 3 I s N X 0 m c X V v d D s s J n F 1 b 3 Q 7 U 2 V j d G l v b j E v M T Q w M j g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0 M D I 4 L 0 F 1 d G 9 S Z W 1 v d m V k Q 2 9 s d W 1 u c z E u e 1 p D V E E 1 L D B 9 J n F 1 b 3 Q 7 L C Z x d W 9 0 O 1 N l Y 3 R p b 2 4 x L z E 0 M D I 4 L 0 F 1 d G 9 S Z W 1 v d m V k Q 2 9 s d W 1 u c z E u e 0 x h Y m V s L D F 9 J n F 1 b 3 Q 7 L C Z x d W 9 0 O 1 N l Y 3 R p b 2 4 x L z E 0 M D I 4 L 0 F 1 d G 9 S Z W 1 v d m V k Q 2 9 s d W 1 u c z E u e 0 V z d G l t Y X R l L D J 9 J n F 1 b 3 Q 7 L C Z x d W 9 0 O 1 N l Y 3 R p b 2 4 x L z E 0 M D I 4 L 0 F 1 d G 9 S Z W 1 v d m V k Q 2 9 s d W 1 u c z E u e 0 1 h c m d p b i B v Z i B F c n J v c i w z f S Z x d W 9 0 O y w m c X V v d D t T Z W N 0 a W 9 u M S 8 x N D A y O C 9 B d X R v U m V t b 3 Z l Z E N v b H V t b n M x L n t Q Z X J j Z W 5 0 L D R 9 J n F 1 b 3 Q 7 L C Z x d W 9 0 O 1 N l Y 3 R p b 2 4 x L z E 0 M D I 4 L 0 F 1 d G 9 S Z W 1 v d m V k Q 2 9 s d W 1 u c z E u e 1 B l c m N l b n Q g T W F y Z 2 l u I G 9 m I E V y c m 9 y L D V 9 J n F 1 b 3 Q 7 L C Z x d W 9 0 O 1 N l Y 3 R p b 2 4 x L z E 0 M D I 4 L 0 F 1 d G 9 S Z W 1 v d m V k Q 2 9 s d W 1 u c z E u e 1 N v c n R P c m R l c i w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E N v b H V t b l R 5 c G V z I i B W Y W x 1 Z T 0 i c 0 F 3 W U Z C U V l H Q l E 9 P S I g L z 4 8 R W 5 0 c n k g V H l w Z T 0 i R m l s b E x h c 3 R V c G R h d G V k I i B W Y W x 1 Z T 0 i Z D I w M j M t M D k t M j d U M T U 6 M z U 6 M j U u M j M 1 O D M 5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5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T Q w M j g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M j g v M T Q w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y O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0 M D Y 3 L 0 F 1 d G 9 S Z W 1 v d m V k Q 2 9 s d W 1 u c z E u e 1 p D V E E 1 L D B 9 J n F 1 b 3 Q 7 L C Z x d W 9 0 O 1 N l Y 3 R p b 2 4 x L z E 0 M D Y 3 L 0 F 1 d G 9 S Z W 1 v d m V k Q 2 9 s d W 1 u c z E u e 0 x h Y m V s L D F 9 J n F 1 b 3 Q 7 L C Z x d W 9 0 O 1 N l Y 3 R p b 2 4 x L z E 0 M D Y 3 L 0 F 1 d G 9 S Z W 1 v d m V k Q 2 9 s d W 1 u c z E u e 0 V z d G l t Y X R l L D J 9 J n F 1 b 3 Q 7 L C Z x d W 9 0 O 1 N l Y 3 R p b 2 4 x L z E 0 M D Y 3 L 0 F 1 d G 9 S Z W 1 v d m V k Q 2 9 s d W 1 u c z E u e 0 1 h c m d p b i B v Z i B F c n J v c i w z f S Z x d W 9 0 O y w m c X V v d D t T Z W N 0 a W 9 u M S 8 x N D A 2 N y 9 B d X R v U m V t b 3 Z l Z E N v b H V t b n M x L n t Q Z X J j Z W 5 0 L D R 9 J n F 1 b 3 Q 7 L C Z x d W 9 0 O 1 N l Y 3 R p b 2 4 x L z E 0 M D Y 3 L 0 F 1 d G 9 S Z W 1 v d m V k Q 2 9 s d W 1 u c z E u e 1 B l c m N l b n Q g T W F y Z 2 l u I G 9 m I E V y c m 9 y L D V 9 J n F 1 b 3 Q 7 L C Z x d W 9 0 O 1 N l Y 3 R p b 2 4 x L z E 0 M D Y 3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N D A 2 N y 9 B d X R v U m V t b 3 Z l Z E N v b H V t b n M x L n t a Q 1 R B N S w w f S Z x d W 9 0 O y w m c X V v d D t T Z W N 0 a W 9 u M S 8 x N D A 2 N y 9 B d X R v U m V t b 3 Z l Z E N v b H V t b n M x L n t M Y W J l b C w x f S Z x d W 9 0 O y w m c X V v d D t T Z W N 0 a W 9 u M S 8 x N D A 2 N y 9 B d X R v U m V t b 3 Z l Z E N v b H V t b n M x L n t F c 3 R p b W F 0 Z S w y f S Z x d W 9 0 O y w m c X V v d D t T Z W N 0 a W 9 u M S 8 x N D A 2 N y 9 B d X R v U m V t b 3 Z l Z E N v b H V t b n M x L n t N Y X J n a W 4 g b 2 Y g R X J y b 3 I s M 3 0 m c X V v d D s s J n F 1 b 3 Q 7 U 2 V j d G l v b j E v M T Q w N j c v Q X V 0 b 1 J l b W 9 2 Z W R D b 2 x 1 b W 5 z M S 5 7 U G V y Y 2 V u d C w 0 f S Z x d W 9 0 O y w m c X V v d D t T Z W N 0 a W 9 u M S 8 x N D A 2 N y 9 B d X R v U m V t b 3 Z l Z E N v b H V t b n M x L n t Q Z X J j Z W 5 0 I E 1 h c m d p b i B v Z i B F c n J v c i w 1 f S Z x d W 9 0 O y w m c X V v d D t T Z W N 0 a W 9 u M S 8 x N D A 2 N y 9 B d X R v U m V t b 3 Z l Z E N v b H V t b n M x L n t T b 3 J 0 T 3 J k Z X I s N n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D b 2 x 1 b W 5 U e X B l c y I g V m F s d W U 9 I n N B d 1 l G Q l F Z R 0 J R P T 0 i I C 8 + P E V u d H J 5 I F R 5 c G U 9 I k Z p b G x M Y X N 0 V X B k Y X R l Z C I g V m F s d W U 9 I m Q y M D I z L T A 5 L T I 3 V D E 1 O j M 1 O j M 1 L j k 3 O T I 4 M T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O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E 0 M D Y 3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Y 3 L z E 0 M D Y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N j c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5 M j w v S X R l b V B h d G g + P C 9 J d G V t T G 9 j Y X R p b 2 4 + P F N 0 Y W J s Z U V u d H J p Z X M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f M T Q w O T I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Q w O T I v Q X V 0 b 1 J l b W 9 2 Z W R D b 2 x 1 b W 5 z M S 5 7 W k N U Q T U s M H 0 m c X V v d D s s J n F 1 b 3 Q 7 U 2 V j d G l v b j E v M T Q w O T I v Q X V 0 b 1 J l b W 9 2 Z W R D b 2 x 1 b W 5 z M S 5 7 T G F i Z W w s M X 0 m c X V v d D s s J n F 1 b 3 Q 7 U 2 V j d G l v b j E v M T Q w O T I v Q X V 0 b 1 J l b W 9 2 Z W R D b 2 x 1 b W 5 z M S 5 7 R X N 0 a W 1 h d G U s M n 0 m c X V v d D s s J n F 1 b 3 Q 7 U 2 V j d G l v b j E v M T Q w O T I v Q X V 0 b 1 J l b W 9 2 Z W R D b 2 x 1 b W 5 z M S 5 7 T W F y Z 2 l u I G 9 m I E V y c m 9 y L D N 9 J n F 1 b 3 Q 7 L C Z x d W 9 0 O 1 N l Y 3 R p b 2 4 x L z E 0 M D k y L 0 F 1 d G 9 S Z W 1 v d m V k Q 2 9 s d W 1 u c z E u e 1 B l c m N l b n Q s N H 0 m c X V v d D s s J n F 1 b 3 Q 7 U 2 V j d G l v b j E v M T Q w O T I v Q X V 0 b 1 J l b W 9 2 Z W R D b 2 x 1 b W 5 z M S 5 7 U G V y Y 2 V u d C B N Y X J n a W 4 g b 2 Y g R X J y b 3 I s N X 0 m c X V v d D s s J n F 1 b 3 Q 7 U 2 V j d G l v b j E v M T Q w O T I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0 M D k y L 0 F 1 d G 9 S Z W 1 v d m V k Q 2 9 s d W 1 u c z E u e 1 p D V E E 1 L D B 9 J n F 1 b 3 Q 7 L C Z x d W 9 0 O 1 N l Y 3 R p b 2 4 x L z E 0 M D k y L 0 F 1 d G 9 S Z W 1 v d m V k Q 2 9 s d W 1 u c z E u e 0 x h Y m V s L D F 9 J n F 1 b 3 Q 7 L C Z x d W 9 0 O 1 N l Y 3 R p b 2 4 x L z E 0 M D k y L 0 F 1 d G 9 S Z W 1 v d m V k Q 2 9 s d W 1 u c z E u e 0 V z d G l t Y X R l L D J 9 J n F 1 b 3 Q 7 L C Z x d W 9 0 O 1 N l Y 3 R p b 2 4 x L z E 0 M D k y L 0 F 1 d G 9 S Z W 1 v d m V k Q 2 9 s d W 1 u c z E u e 0 1 h c m d p b i B v Z i B F c n J v c i w z f S Z x d W 9 0 O y w m c X V v d D t T Z W N 0 a W 9 u M S 8 x N D A 5 M i 9 B d X R v U m V t b 3 Z l Z E N v b H V t b n M x L n t Q Z X J j Z W 5 0 L D R 9 J n F 1 b 3 Q 7 L C Z x d W 9 0 O 1 N l Y 3 R p b 2 4 x L z E 0 M D k y L 0 F 1 d G 9 S Z W 1 v d m V k Q 2 9 s d W 1 u c z E u e 1 B l c m N l b n Q g T W F y Z 2 l u I G 9 m I E V y c m 9 y L D V 9 J n F 1 b 3 Q 7 L C Z x d W 9 0 O 1 N l Y 3 R p b 2 4 x L z E 0 M D k y L 0 F 1 d G 9 S Z W 1 v d m V k Q 2 9 s d W 1 u c z E u e 1 N v c n R P c m R l c i w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E N v b H V t b l R 5 c G V z I i B W Y W x 1 Z T 0 i c 0 F 3 W U Z C U V l H Q l E 9 P S I g L z 4 8 R W 5 0 c n k g V H l w Z T 0 i R m l s b E x h c 3 R V c G R h d G V k I i B W Y W x 1 Z T 0 i Z D I w M j M t M D k t M j d U M T U 6 M z U 6 N T U u O T Y 2 N z I 5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5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T Q w O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O T I v M T Q w O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A 5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4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0 M D k 4 L 0 F 1 d G 9 S Z W 1 v d m V k Q 2 9 s d W 1 u c z E u e 1 p D V E E 1 L D B 9 J n F 1 b 3 Q 7 L C Z x d W 9 0 O 1 N l Y 3 R p b 2 4 x L z E 0 M D k 4 L 0 F 1 d G 9 S Z W 1 v d m V k Q 2 9 s d W 1 u c z E u e 0 x h Y m V s L D F 9 J n F 1 b 3 Q 7 L C Z x d W 9 0 O 1 N l Y 3 R p b 2 4 x L z E 0 M D k 4 L 0 F 1 d G 9 S Z W 1 v d m V k Q 2 9 s d W 1 u c z E u e 0 V z d G l t Y X R l L D J 9 J n F 1 b 3 Q 7 L C Z x d W 9 0 O 1 N l Y 3 R p b 2 4 x L z E 0 M D k 4 L 0 F 1 d G 9 S Z W 1 v d m V k Q 2 9 s d W 1 u c z E u e 0 1 h c m d p b i B v Z i B F c n J v c i w z f S Z x d W 9 0 O y w m c X V v d D t T Z W N 0 a W 9 u M S 8 x N D A 5 O C 9 B d X R v U m V t b 3 Z l Z E N v b H V t b n M x L n t Q Z X J j Z W 5 0 L D R 9 J n F 1 b 3 Q 7 L C Z x d W 9 0 O 1 N l Y 3 R p b 2 4 x L z E 0 M D k 4 L 0 F 1 d G 9 S Z W 1 v d m V k Q 2 9 s d W 1 u c z E u e 1 B l c m N l b n Q g T W F y Z 2 l u I G 9 m I E V y c m 9 y L D V 9 J n F 1 b 3 Q 7 L C Z x d W 9 0 O 1 N l Y 3 R p b 2 4 x L z E 0 M D k 4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N D A 5 O C 9 B d X R v U m V t b 3 Z l Z E N v b H V t b n M x L n t a Q 1 R B N S w w f S Z x d W 9 0 O y w m c X V v d D t T Z W N 0 a W 9 u M S 8 x N D A 5 O C 9 B d X R v U m V t b 3 Z l Z E N v b H V t b n M x L n t M Y W J l b C w x f S Z x d W 9 0 O y w m c X V v d D t T Z W N 0 a W 9 u M S 8 x N D A 5 O C 9 B d X R v U m V t b 3 Z l Z E N v b H V t b n M x L n t F c 3 R p b W F 0 Z S w y f S Z x d W 9 0 O y w m c X V v d D t T Z W N 0 a W 9 u M S 8 x N D A 5 O C 9 B d X R v U m V t b 3 Z l Z E N v b H V t b n M x L n t N Y X J n a W 4 g b 2 Y g R X J y b 3 I s M 3 0 m c X V v d D s s J n F 1 b 3 Q 7 U 2 V j d G l v b j E v M T Q w O T g v Q X V 0 b 1 J l b W 9 2 Z W R D b 2 x 1 b W 5 z M S 5 7 U G V y Y 2 V u d C w 0 f S Z x d W 9 0 O y w m c X V v d D t T Z W N 0 a W 9 u M S 8 x N D A 5 O C 9 B d X R v U m V t b 3 Z l Z E N v b H V t b n M x L n t Q Z X J j Z W 5 0 I E 1 h c m d p b i B v Z i B F c n J v c i w 1 f S Z x d W 9 0 O y w m c X V v d D t T Z W N 0 a W 9 u M S 8 x N D A 5 O C 9 B d X R v U m V t b 3 Z l Z E N v b H V t b n M x L n t T b 3 J 0 T 3 J k Z X I s N n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D b 2 x 1 b W 5 U e X B l c y I g V m F s d W U 9 I n N B d 1 l G Q l F Z R 0 J R P T 0 i I C 8 + P E V u d H J 5 I F R 5 c G U 9 I k Z p b G x M Y X N 0 V X B k Y X R l Z C I g V m F s d W U 9 I m Q y M D I z L T A 5 L T I 3 V D E 1 O j M 2 O j M 0 L j E 5 N T c y N D J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O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E 0 M D k 4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D k 4 L z E 0 M D k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O T g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N T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E w N S 9 B d X R v U m V t b 3 Z l Z E N v b H V t b n M x L n t a Q 1 R B N S w w f S Z x d W 9 0 O y w m c X V v d D t T Z W N 0 a W 9 u M S 8 x N D E w N S 9 B d X R v U m V t b 3 Z l Z E N v b H V t b n M x L n t M Y W J l b C w x f S Z x d W 9 0 O y w m c X V v d D t T Z W N 0 a W 9 u M S 8 x N D E w N S 9 B d X R v U m V t b 3 Z l Z E N v b H V t b n M x L n t F c 3 R p b W F 0 Z S w y f S Z x d W 9 0 O y w m c X V v d D t T Z W N 0 a W 9 u M S 8 x N D E w N S 9 B d X R v U m V t b 3 Z l Z E N v b H V t b n M x L n t N Y X J n a W 4 g b 2 Y g R X J y b 3 I s M 3 0 m c X V v d D s s J n F 1 b 3 Q 7 U 2 V j d G l v b j E v M T Q x M D U v Q X V 0 b 1 J l b W 9 2 Z W R D b 2 x 1 b W 5 z M S 5 7 U G V y Y 2 V u d C w 0 f S Z x d W 9 0 O y w m c X V v d D t T Z W N 0 a W 9 u M S 8 x N D E w N S 9 B d X R v U m V t b 3 Z l Z E N v b H V t b n M x L n t Q Z X J j Z W 5 0 I E 1 h c m d p b i B v Z i B F c n J v c i w 1 f S Z x d W 9 0 O y w m c X V v d D t T Z W N 0 a W 9 u M S 8 x N D E w N S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x M D U v Q X V 0 b 1 J l b W 9 2 Z W R D b 2 x 1 b W 5 z M S 5 7 W k N U Q T U s M H 0 m c X V v d D s s J n F 1 b 3 Q 7 U 2 V j d G l v b j E v M T Q x M D U v Q X V 0 b 1 J l b W 9 2 Z W R D b 2 x 1 b W 5 z M S 5 7 T G F i Z W w s M X 0 m c X V v d D s s J n F 1 b 3 Q 7 U 2 V j d G l v b j E v M T Q x M D U v Q X V 0 b 1 J l b W 9 2 Z W R D b 2 x 1 b W 5 z M S 5 7 R X N 0 a W 1 h d G U s M n 0 m c X V v d D s s J n F 1 b 3 Q 7 U 2 V j d G l v b j E v M T Q x M D U v Q X V 0 b 1 J l b W 9 2 Z W R D b 2 x 1 b W 5 z M S 5 7 T W F y Z 2 l u I G 9 m I E V y c m 9 y L D N 9 J n F 1 b 3 Q 7 L C Z x d W 9 0 O 1 N l Y 3 R p b 2 4 x L z E 0 M T A 1 L 0 F 1 d G 9 S Z W 1 v d m V k Q 2 9 s d W 1 u c z E u e 1 B l c m N l b n Q s N H 0 m c X V v d D s s J n F 1 b 3 Q 7 U 2 V j d G l v b j E v M T Q x M D U v Q X V 0 b 1 J l b W 9 2 Z W R D b 2 x 1 b W 5 z M S 5 7 U G V y Y 2 V u d C B N Y X J n a W 4 g b 2 Y g R X J y b 3 I s N X 0 m c X V v d D s s J n F 1 b 3 Q 7 U 2 V j d G l v b j E v M T Q x M D U v Q X V 0 b 1 J l b W 9 2 Z W R D b 2 x 1 b W 5 z M S 5 7 U 2 9 y d E 9 y Z G V y L D Z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Q 2 9 s d W 1 u V H l w Z X M i I F Z h b H V l P S J z Q X d Z R k J R W U d C U T 0 9 I i A v P j x F b n R y e S B U e X B l P S J G a W x s T G F z d F V w Z G F 0 Z W Q i I F Z h b H V l P S J k M j A y M y 0 w O S 0 y N 1 Q x N T o z N j o 0 M y 4 5 M j Q z N T c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z k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x N D E w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w N S 8 x N D E w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g 8 L 0 l 0 Z W 1 Q Y X R o P j w v S X R l b U x v Y 2 F 0 a W 9 u P j x T d G F i b G V F b n R y a W V z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X z E 0 M T A 4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0 M T A 4 L 0 F 1 d G 9 S Z W 1 v d m V k Q 2 9 s d W 1 u c z E u e 1 p D V E E 1 L D B 9 J n F 1 b 3 Q 7 L C Z x d W 9 0 O 1 N l Y 3 R p b 2 4 x L z E 0 M T A 4 L 0 F 1 d G 9 S Z W 1 v d m V k Q 2 9 s d W 1 u c z E u e 0 x h Y m V s L D F 9 J n F 1 b 3 Q 7 L C Z x d W 9 0 O 1 N l Y 3 R p b 2 4 x L z E 0 M T A 4 L 0 F 1 d G 9 S Z W 1 v d m V k Q 2 9 s d W 1 u c z E u e 0 V z d G l t Y X R l L D J 9 J n F 1 b 3 Q 7 L C Z x d W 9 0 O 1 N l Y 3 R p b 2 4 x L z E 0 M T A 4 L 0 F 1 d G 9 S Z W 1 v d m V k Q 2 9 s d W 1 u c z E u e 0 1 h c m d p b i B v Z i B F c n J v c i w z f S Z x d W 9 0 O y w m c X V v d D t T Z W N 0 a W 9 u M S 8 x N D E w O C 9 B d X R v U m V t b 3 Z l Z E N v b H V t b n M x L n t Q Z X J j Z W 5 0 L D R 9 J n F 1 b 3 Q 7 L C Z x d W 9 0 O 1 N l Y 3 R p b 2 4 x L z E 0 M T A 4 L 0 F 1 d G 9 S Z W 1 v d m V k Q 2 9 s d W 1 u c z E u e 1 B l c m N l b n Q g T W F y Z 2 l u I G 9 m I E V y c m 9 y L D V 9 J n F 1 b 3 Q 7 L C Z x d W 9 0 O 1 N l Y 3 R p b 2 4 x L z E 0 M T A 4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N D E w O C 9 B d X R v U m V t b 3 Z l Z E N v b H V t b n M x L n t a Q 1 R B N S w w f S Z x d W 9 0 O y w m c X V v d D t T Z W N 0 a W 9 u M S 8 x N D E w O C 9 B d X R v U m V t b 3 Z l Z E N v b H V t b n M x L n t M Y W J l b C w x f S Z x d W 9 0 O y w m c X V v d D t T Z W N 0 a W 9 u M S 8 x N D E w O C 9 B d X R v U m V t b 3 Z l Z E N v b H V t b n M x L n t F c 3 R p b W F 0 Z S w y f S Z x d W 9 0 O y w m c X V v d D t T Z W N 0 a W 9 u M S 8 x N D E w O C 9 B d X R v U m V t b 3 Z l Z E N v b H V t b n M x L n t N Y X J n a W 4 g b 2 Y g R X J y b 3 I s M 3 0 m c X V v d D s s J n F 1 b 3 Q 7 U 2 V j d G l v b j E v M T Q x M D g v Q X V 0 b 1 J l b W 9 2 Z W R D b 2 x 1 b W 5 z M S 5 7 U G V y Y 2 V u d C w 0 f S Z x d W 9 0 O y w m c X V v d D t T Z W N 0 a W 9 u M S 8 x N D E w O C 9 B d X R v U m V t b 3 Z l Z E N v b H V t b n M x L n t Q Z X J j Z W 5 0 I E 1 h c m d p b i B v Z i B F c n J v c i w 1 f S Z x d W 9 0 O y w m c X V v d D t T Z W N 0 a W 9 u M S 8 x N D E w O C 9 B d X R v U m V t b 3 Z l Z E N v b H V t b n M x L n t T b 3 J 0 T 3 J k Z X I s N n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D b 2 x 1 b W 5 U e X B l c y I g V m F s d W U 9 I n N B d 1 l G Q l F Z R 0 J R P T 0 i I C 8 + P E V u d H J 5 I F R 5 c G U 9 I k Z p b G x M Y X N 0 V X B k Y X R l Z C I g V m F s d W U 9 I m Q y M D I z L T A 5 L T I 3 V D E 1 O j M 2 O j U 1 L j E y O D A 2 M D R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O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E 0 M T A 4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A 4 L z E 0 M T A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D g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M D w v S X R l b V B h d G g + P C 9 J d G V t T G 9 j Y X R p b 2 4 + P F N 0 Y W J s Z U V u d H J p Z X M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f M T Q x M j A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Q x M j A v Q X V 0 b 1 J l b W 9 2 Z W R D b 2 x 1 b W 5 z M S 5 7 W k N U Q T U s M H 0 m c X V v d D s s J n F 1 b 3 Q 7 U 2 V j d G l v b j E v M T Q x M j A v Q X V 0 b 1 J l b W 9 2 Z W R D b 2 x 1 b W 5 z M S 5 7 T G F i Z W w s M X 0 m c X V v d D s s J n F 1 b 3 Q 7 U 2 V j d G l v b j E v M T Q x M j A v Q X V 0 b 1 J l b W 9 2 Z W R D b 2 x 1 b W 5 z M S 5 7 R X N 0 a W 1 h d G U s M n 0 m c X V v d D s s J n F 1 b 3 Q 7 U 2 V j d G l v b j E v M T Q x M j A v Q X V 0 b 1 J l b W 9 2 Z W R D b 2 x 1 b W 5 z M S 5 7 T W F y Z 2 l u I G 9 m I E V y c m 9 y L D N 9 J n F 1 b 3 Q 7 L C Z x d W 9 0 O 1 N l Y 3 R p b 2 4 x L z E 0 M T I w L 0 F 1 d G 9 S Z W 1 v d m V k Q 2 9 s d W 1 u c z E u e 1 B l c m N l b n Q s N H 0 m c X V v d D s s J n F 1 b 3 Q 7 U 2 V j d G l v b j E v M T Q x M j A v Q X V 0 b 1 J l b W 9 2 Z W R D b 2 x 1 b W 5 z M S 5 7 U G V y Y 2 V u d C B N Y X J n a W 4 g b 2 Y g R X J y b 3 I s N X 0 m c X V v d D s s J n F 1 b 3 Q 7 U 2 V j d G l v b j E v M T Q x M j A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0 M T I w L 0 F 1 d G 9 S Z W 1 v d m V k Q 2 9 s d W 1 u c z E u e 1 p D V E E 1 L D B 9 J n F 1 b 3 Q 7 L C Z x d W 9 0 O 1 N l Y 3 R p b 2 4 x L z E 0 M T I w L 0 F 1 d G 9 S Z W 1 v d m V k Q 2 9 s d W 1 u c z E u e 0 x h Y m V s L D F 9 J n F 1 b 3 Q 7 L C Z x d W 9 0 O 1 N l Y 3 R p b 2 4 x L z E 0 M T I w L 0 F 1 d G 9 S Z W 1 v d m V k Q 2 9 s d W 1 u c z E u e 0 V z d G l t Y X R l L D J 9 J n F 1 b 3 Q 7 L C Z x d W 9 0 O 1 N l Y 3 R p b 2 4 x L z E 0 M T I w L 0 F 1 d G 9 S Z W 1 v d m V k Q 2 9 s d W 1 u c z E u e 0 1 h c m d p b i B v Z i B F c n J v c i w z f S Z x d W 9 0 O y w m c X V v d D t T Z W N 0 a W 9 u M S 8 x N D E y M C 9 B d X R v U m V t b 3 Z l Z E N v b H V t b n M x L n t Q Z X J j Z W 5 0 L D R 9 J n F 1 b 3 Q 7 L C Z x d W 9 0 O 1 N l Y 3 R p b 2 4 x L z E 0 M T I w L 0 F 1 d G 9 S Z W 1 v d m V k Q 2 9 s d W 1 u c z E u e 1 B l c m N l b n Q g T W F y Z 2 l u I G 9 m I E V y c m 9 y L D V 9 J n F 1 b 3 Q 7 L C Z x d W 9 0 O 1 N l Y 3 R p b 2 4 x L z E 0 M T I w L 0 F 1 d G 9 S Z W 1 v d m V k Q 2 9 s d W 1 u c z E u e 1 N v c n R P c m R l c i w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E N v b H V t b l R 5 c G V z I i B W Y W x 1 Z T 0 i c 0 F 3 W U Z B d 1 l H Q l E 9 P S I g L z 4 8 R W 5 0 c n k g V H l w Z T 0 i R m l s b E x h c 3 R V c G R h d G V k I i B W Y W x 1 Z T 0 i Z D I w M j M t M D k t M j d U M T U 6 M z c 6 M j A u M z Q y N z g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5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T Q x M j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j A v M T Q x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y M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x P C 9 J d G V t U G F 0 a D 4 8 L 0 l 0 Z W 1 M b 2 N h d G l v b j 4 8 U 3 R h Y m x l R W 5 0 c m l l c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8 x N D E z M S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E z M S 9 B d X R v U m V t b 3 Z l Z E N v b H V t b n M x L n t a Q 1 R B N S w w f S Z x d W 9 0 O y w m c X V v d D t T Z W N 0 a W 9 u M S 8 x N D E z M S 9 B d X R v U m V t b 3 Z l Z E N v b H V t b n M x L n t M Y W J l b C w x f S Z x d W 9 0 O y w m c X V v d D t T Z W N 0 a W 9 u M S 8 x N D E z M S 9 B d X R v U m V t b 3 Z l Z E N v b H V t b n M x L n t F c 3 R p b W F 0 Z S w y f S Z x d W 9 0 O y w m c X V v d D t T Z W N 0 a W 9 u M S 8 x N D E z M S 9 B d X R v U m V t b 3 Z l Z E N v b H V t b n M x L n t N Y X J n a W 4 g b 2 Y g R X J y b 3 I s M 3 0 m c X V v d D s s J n F 1 b 3 Q 7 U 2 V j d G l v b j E v M T Q x M z E v Q X V 0 b 1 J l b W 9 2 Z W R D b 2 x 1 b W 5 z M S 5 7 U G V y Y 2 V u d C w 0 f S Z x d W 9 0 O y w m c X V v d D t T Z W N 0 a W 9 u M S 8 x N D E z M S 9 B d X R v U m V t b 3 Z l Z E N v b H V t b n M x L n t Q Z X J j Z W 5 0 I E 1 h c m d p b i B v Z i B F c n J v c i w 1 f S Z x d W 9 0 O y w m c X V v d D t T Z W N 0 a W 9 u M S 8 x N D E z M S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x M z E v Q X V 0 b 1 J l b W 9 2 Z W R D b 2 x 1 b W 5 z M S 5 7 W k N U Q T U s M H 0 m c X V v d D s s J n F 1 b 3 Q 7 U 2 V j d G l v b j E v M T Q x M z E v Q X V 0 b 1 J l b W 9 2 Z W R D b 2 x 1 b W 5 z M S 5 7 T G F i Z W w s M X 0 m c X V v d D s s J n F 1 b 3 Q 7 U 2 V j d G l v b j E v M T Q x M z E v Q X V 0 b 1 J l b W 9 2 Z W R D b 2 x 1 b W 5 z M S 5 7 R X N 0 a W 1 h d G U s M n 0 m c X V v d D s s J n F 1 b 3 Q 7 U 2 V j d G l v b j E v M T Q x M z E v Q X V 0 b 1 J l b W 9 2 Z W R D b 2 x 1 b W 5 z M S 5 7 T W F y Z 2 l u I G 9 m I E V y c m 9 y L D N 9 J n F 1 b 3 Q 7 L C Z x d W 9 0 O 1 N l Y 3 R p b 2 4 x L z E 0 M T M x L 0 F 1 d G 9 S Z W 1 v d m V k Q 2 9 s d W 1 u c z E u e 1 B l c m N l b n Q s N H 0 m c X V v d D s s J n F 1 b 3 Q 7 U 2 V j d G l v b j E v M T Q x M z E v Q X V 0 b 1 J l b W 9 2 Z W R D b 2 x 1 b W 5 z M S 5 7 U G V y Y 2 V u d C B N Y X J n a W 4 g b 2 Y g R X J y b 3 I s N X 0 m c X V v d D s s J n F 1 b 3 Q 7 U 2 V j d G l v b j E v M T Q x M z E v Q X V 0 b 1 J l b W 9 2 Z W R D b 2 x 1 b W 5 z M S 5 7 U 2 9 y d E 9 y Z G V y L D Z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Q 2 9 s d W 1 u V H l w Z X M i I F Z h b H V l P S J z Q X d Z R k J R W U d C U T 0 9 I i A v P j x F b n R y e S B U e X B l P S J G a W x s T G F z d F V w Z G F 0 Z W Q i I F Z h b H V l P S J k M j A y M y 0 w O S 0 y N 1 Q x N T o z N z o 0 O S 4 3 N D c 2 N T c 0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z k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x N D E z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z M S 8 x N D E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I 8 L 0 l 0 Z W 1 Q Y X R o P j w v S X R l b U x v Y 2 F 0 a W 9 u P j x T d G F i b G V F b n R y a W V z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X z E 0 M T M y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0 M T M y L 0 F 1 d G 9 S Z W 1 v d m V k Q 2 9 s d W 1 u c z E u e 1 p D V E E 1 L D B 9 J n F 1 b 3 Q 7 L C Z x d W 9 0 O 1 N l Y 3 R p b 2 4 x L z E 0 M T M y L 0 F 1 d G 9 S Z W 1 v d m V k Q 2 9 s d W 1 u c z E u e 0 x h Y m V s L D F 9 J n F 1 b 3 Q 7 L C Z x d W 9 0 O 1 N l Y 3 R p b 2 4 x L z E 0 M T M y L 0 F 1 d G 9 S Z W 1 v d m V k Q 2 9 s d W 1 u c z E u e 0 V z d G l t Y X R l L D J 9 J n F 1 b 3 Q 7 L C Z x d W 9 0 O 1 N l Y 3 R p b 2 4 x L z E 0 M T M y L 0 F 1 d G 9 S Z W 1 v d m V k Q 2 9 s d W 1 u c z E u e 0 1 h c m d p b i B v Z i B F c n J v c i w z f S Z x d W 9 0 O y w m c X V v d D t T Z W N 0 a W 9 u M S 8 x N D E z M i 9 B d X R v U m V t b 3 Z l Z E N v b H V t b n M x L n t Q Z X J j Z W 5 0 L D R 9 J n F 1 b 3 Q 7 L C Z x d W 9 0 O 1 N l Y 3 R p b 2 4 x L z E 0 M T M y L 0 F 1 d G 9 S Z W 1 v d m V k Q 2 9 s d W 1 u c z E u e 1 B l c m N l b n Q g T W F y Z 2 l u I G 9 m I E V y c m 9 y L D V 9 J n F 1 b 3 Q 7 L C Z x d W 9 0 O 1 N l Y 3 R p b 2 4 x L z E 0 M T M y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N D E z M i 9 B d X R v U m V t b 3 Z l Z E N v b H V t b n M x L n t a Q 1 R B N S w w f S Z x d W 9 0 O y w m c X V v d D t T Z W N 0 a W 9 u M S 8 x N D E z M i 9 B d X R v U m V t b 3 Z l Z E N v b H V t b n M x L n t M Y W J l b C w x f S Z x d W 9 0 O y w m c X V v d D t T Z W N 0 a W 9 u M S 8 x N D E z M i 9 B d X R v U m V t b 3 Z l Z E N v b H V t b n M x L n t F c 3 R p b W F 0 Z S w y f S Z x d W 9 0 O y w m c X V v d D t T Z W N 0 a W 9 u M S 8 x N D E z M i 9 B d X R v U m V t b 3 Z l Z E N v b H V t b n M x L n t N Y X J n a W 4 g b 2 Y g R X J y b 3 I s M 3 0 m c X V v d D s s J n F 1 b 3 Q 7 U 2 V j d G l v b j E v M T Q x M z I v Q X V 0 b 1 J l b W 9 2 Z W R D b 2 x 1 b W 5 z M S 5 7 U G V y Y 2 V u d C w 0 f S Z x d W 9 0 O y w m c X V v d D t T Z W N 0 a W 9 u M S 8 x N D E z M i 9 B d X R v U m V t b 3 Z l Z E N v b H V t b n M x L n t Q Z X J j Z W 5 0 I E 1 h c m d p b i B v Z i B F c n J v c i w 1 f S Z x d W 9 0 O y w m c X V v d D t T Z W N 0 a W 9 u M S 8 x N D E z M i 9 B d X R v U m V t b 3 Z l Z E N v b H V t b n M x L n t T b 3 J 0 T 3 J k Z X I s N n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D b 2 x 1 b W 5 U e X B l c y I g V m F s d W U 9 I n N B d 1 l G Q l F Z R 0 J R P T 0 i I C 8 + P E V u d H J 5 I F R 5 c G U 9 I k Z p b G x M Y X N 0 V X B k Y X R l Z C I g V m F s d W U 9 I m Q y M D I z L T A 5 L T I 3 V D E 1 O j M 3 O j U 5 L j g 5 N j A 4 O T d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O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E 0 M T M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M y L z E 0 M T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M z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j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E 3 M i 9 B d X R v U m V t b 3 Z l Z E N v b H V t b n M x L n t a Q 1 R B N S w w f S Z x d W 9 0 O y w m c X V v d D t T Z W N 0 a W 9 u M S 8 x N D E 3 M i 9 B d X R v U m V t b 3 Z l Z E N v b H V t b n M x L n t M Y W J l b C w x f S Z x d W 9 0 O y w m c X V v d D t T Z W N 0 a W 9 u M S 8 x N D E 3 M i 9 B d X R v U m V t b 3 Z l Z E N v b H V t b n M x L n t F c 3 R p b W F 0 Z S w y f S Z x d W 9 0 O y w m c X V v d D t T Z W N 0 a W 9 u M S 8 x N D E 3 M i 9 B d X R v U m V t b 3 Z l Z E N v b H V t b n M x L n t N Y X J n a W 4 g b 2 Y g R X J y b 3 I s M 3 0 m c X V v d D s s J n F 1 b 3 Q 7 U 2 V j d G l v b j E v M T Q x N z I v Q X V 0 b 1 J l b W 9 2 Z W R D b 2 x 1 b W 5 z M S 5 7 U G V y Y 2 V u d C w 0 f S Z x d W 9 0 O y w m c X V v d D t T Z W N 0 a W 9 u M S 8 x N D E 3 M i 9 B d X R v U m V t b 3 Z l Z E N v b H V t b n M x L n t Q Z X J j Z W 5 0 I E 1 h c m d p b i B v Z i B F c n J v c i w 1 f S Z x d W 9 0 O y w m c X V v d D t T Z W N 0 a W 9 u M S 8 x N D E 3 M i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x N z I v Q X V 0 b 1 J l b W 9 2 Z W R D b 2 x 1 b W 5 z M S 5 7 W k N U Q T U s M H 0 m c X V v d D s s J n F 1 b 3 Q 7 U 2 V j d G l v b j E v M T Q x N z I v Q X V 0 b 1 J l b W 9 2 Z W R D b 2 x 1 b W 5 z M S 5 7 T G F i Z W w s M X 0 m c X V v d D s s J n F 1 b 3 Q 7 U 2 V j d G l v b j E v M T Q x N z I v Q X V 0 b 1 J l b W 9 2 Z W R D b 2 x 1 b W 5 z M S 5 7 R X N 0 a W 1 h d G U s M n 0 m c X V v d D s s J n F 1 b 3 Q 7 U 2 V j d G l v b j E v M T Q x N z I v Q X V 0 b 1 J l b W 9 2 Z W R D b 2 x 1 b W 5 z M S 5 7 T W F y Z 2 l u I G 9 m I E V y c m 9 y L D N 9 J n F 1 b 3 Q 7 L C Z x d W 9 0 O 1 N l Y 3 R p b 2 4 x L z E 0 M T c y L 0 F 1 d G 9 S Z W 1 v d m V k Q 2 9 s d W 1 u c z E u e 1 B l c m N l b n Q s N H 0 m c X V v d D s s J n F 1 b 3 Q 7 U 2 V j d G l v b j E v M T Q x N z I v Q X V 0 b 1 J l b W 9 2 Z W R D b 2 x 1 b W 5 z M S 5 7 U G V y Y 2 V u d C B N Y X J n a W 4 g b 2 Y g R X J y b 3 I s N X 0 m c X V v d D s s J n F 1 b 3 Q 7 U 2 V j d G l v b j E v M T Q x N z I v Q X V 0 b 1 J l b W 9 2 Z W R D b 2 x 1 b W 5 z M S 5 7 U 2 9 y d E 9 y Z G V y L D Z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Q 2 9 s d W 1 u V H l w Z X M i I F Z h b H V l P S J z Q X d Z R k J R W U d C U T 0 9 I i A v P j x F b n R y e S B U e X B l P S J G a W x s T G F z d F V w Z G F 0 Z W Q i I F Z h b H V l P S J k M j A y M y 0 w O S 0 y N 1 Q x N T o z O D o w O C 4 4 O D k 4 N j k z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z k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x N D E 3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M i 8 x N D E 3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T c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E 8 L 0 l 0 Z W 1 Q Y X R o P j w v S X R l b U x v Y 2 F 0 a W 9 u P j x T d G F i b G V F b n R y a W V z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X z E 0 M z A x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0 M z A x L 0 F 1 d G 9 S Z W 1 v d m V k Q 2 9 s d W 1 u c z E u e 1 p D V E E 1 L D B 9 J n F 1 b 3 Q 7 L C Z x d W 9 0 O 1 N l Y 3 R p b 2 4 x L z E 0 M z A x L 0 F 1 d G 9 S Z W 1 v d m V k Q 2 9 s d W 1 u c z E u e 0 x h Y m V s L D F 9 J n F 1 b 3 Q 7 L C Z x d W 9 0 O 1 N l Y 3 R p b 2 4 x L z E 0 M z A x L 0 F 1 d G 9 S Z W 1 v d m V k Q 2 9 s d W 1 u c z E u e 0 V z d G l t Y X R l L D J 9 J n F 1 b 3 Q 7 L C Z x d W 9 0 O 1 N l Y 3 R p b 2 4 x L z E 0 M z A x L 0 F 1 d G 9 S Z W 1 v d m V k Q 2 9 s d W 1 u c z E u e 0 1 h c m d p b i B v Z i B F c n J v c i w z f S Z x d W 9 0 O y w m c X V v d D t T Z W N 0 a W 9 u M S 8 x N D M w M S 9 B d X R v U m V t b 3 Z l Z E N v b H V t b n M x L n t Q Z X J j Z W 5 0 L D R 9 J n F 1 b 3 Q 7 L C Z x d W 9 0 O 1 N l Y 3 R p b 2 4 x L z E 0 M z A x L 0 F 1 d G 9 S Z W 1 v d m V k Q 2 9 s d W 1 u c z E u e 1 B l c m N l b n Q g T W F y Z 2 l u I G 9 m I E V y c m 9 y L D V 9 J n F 1 b 3 Q 7 L C Z x d W 9 0 O 1 N l Y 3 R p b 2 4 x L z E 0 M z A x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N D M w M S 9 B d X R v U m V t b 3 Z l Z E N v b H V t b n M x L n t a Q 1 R B N S w w f S Z x d W 9 0 O y w m c X V v d D t T Z W N 0 a W 9 u M S 8 x N D M w M S 9 B d X R v U m V t b 3 Z l Z E N v b H V t b n M x L n t M Y W J l b C w x f S Z x d W 9 0 O y w m c X V v d D t T Z W N 0 a W 9 u M S 8 x N D M w M S 9 B d X R v U m V t b 3 Z l Z E N v b H V t b n M x L n t F c 3 R p b W F 0 Z S w y f S Z x d W 9 0 O y w m c X V v d D t T Z W N 0 a W 9 u M S 8 x N D M w M S 9 B d X R v U m V t b 3 Z l Z E N v b H V t b n M x L n t N Y X J n a W 4 g b 2 Y g R X J y b 3 I s M 3 0 m c X V v d D s s J n F 1 b 3 Q 7 U 2 V j d G l v b j E v M T Q z M D E v Q X V 0 b 1 J l b W 9 2 Z W R D b 2 x 1 b W 5 z M S 5 7 U G V y Y 2 V u d C w 0 f S Z x d W 9 0 O y w m c X V v d D t T Z W N 0 a W 9 u M S 8 x N D M w M S 9 B d X R v U m V t b 3 Z l Z E N v b H V t b n M x L n t Q Z X J j Z W 5 0 I E 1 h c m d p b i B v Z i B F c n J v c i w 1 f S Z x d W 9 0 O y w m c X V v d D t T Z W N 0 a W 9 u M S 8 x N D M w M S 9 B d X R v U m V t b 3 Z l Z E N v b H V t b n M x L n t T b 3 J 0 T 3 J k Z X I s N n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D b 2 x 1 b W 5 U e X B l c y I g V m F s d W U 9 I n N B d 1 l G Q l F Z R 0 J R P T 0 i I C 8 + P E V u d H J 5 I F R 5 c G U 9 I k Z p b G x M Y X N 0 V X B k Y X R l Z C I g V m F s d W U 9 I m Q y M D I z L T A 5 L T I 3 V D E 1 O j M 4 O j M x L j g w N z E 0 O T J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O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E 0 M z A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x L z E 0 M z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N D w v S X R l b V B h d G g + P C 9 J d G V t T G 9 j Y X R p b 2 4 + P F N 0 Y W J s Z U V u d H J p Z X M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f M T Q x N z Q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Q x N z Q v Q X V 0 b 1 J l b W 9 2 Z W R D b 2 x 1 b W 5 z M S 5 7 W k N U Q T U s M H 0 m c X V v d D s s J n F 1 b 3 Q 7 U 2 V j d G l v b j E v M T Q x N z Q v Q X V 0 b 1 J l b W 9 2 Z W R D b 2 x 1 b W 5 z M S 5 7 T G F i Z W w s M X 0 m c X V v d D s s J n F 1 b 3 Q 7 U 2 V j d G l v b j E v M T Q x N z Q v Q X V 0 b 1 J l b W 9 2 Z W R D b 2 x 1 b W 5 z M S 5 7 R X N 0 a W 1 h d G U s M n 0 m c X V v d D s s J n F 1 b 3 Q 7 U 2 V j d G l v b j E v M T Q x N z Q v Q X V 0 b 1 J l b W 9 2 Z W R D b 2 x 1 b W 5 z M S 5 7 T W F y Z 2 l u I G 9 m I E V y c m 9 y L D N 9 J n F 1 b 3 Q 7 L C Z x d W 9 0 O 1 N l Y 3 R p b 2 4 x L z E 0 M T c 0 L 0 F 1 d G 9 S Z W 1 v d m V k Q 2 9 s d W 1 u c z E u e 1 B l c m N l b n Q s N H 0 m c X V v d D s s J n F 1 b 3 Q 7 U 2 V j d G l v b j E v M T Q x N z Q v Q X V 0 b 1 J l b W 9 2 Z W R D b 2 x 1 b W 5 z M S 5 7 U G V y Y 2 V u d C B N Y X J n a W 4 g b 2 Y g R X J y b 3 I s N X 0 m c X V v d D s s J n F 1 b 3 Q 7 U 2 V j d G l v b j E v M T Q x N z Q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0 M T c 0 L 0 F 1 d G 9 S Z W 1 v d m V k Q 2 9 s d W 1 u c z E u e 1 p D V E E 1 L D B 9 J n F 1 b 3 Q 7 L C Z x d W 9 0 O 1 N l Y 3 R p b 2 4 x L z E 0 M T c 0 L 0 F 1 d G 9 S Z W 1 v d m V k Q 2 9 s d W 1 u c z E u e 0 x h Y m V s L D F 9 J n F 1 b 3 Q 7 L C Z x d W 9 0 O 1 N l Y 3 R p b 2 4 x L z E 0 M T c 0 L 0 F 1 d G 9 S Z W 1 v d m V k Q 2 9 s d W 1 u c z E u e 0 V z d G l t Y X R l L D J 9 J n F 1 b 3 Q 7 L C Z x d W 9 0 O 1 N l Y 3 R p b 2 4 x L z E 0 M T c 0 L 0 F 1 d G 9 S Z W 1 v d m V k Q 2 9 s d W 1 u c z E u e 0 1 h c m d p b i B v Z i B F c n J v c i w z f S Z x d W 9 0 O y w m c X V v d D t T Z W N 0 a W 9 u M S 8 x N D E 3 N C 9 B d X R v U m V t b 3 Z l Z E N v b H V t b n M x L n t Q Z X J j Z W 5 0 L D R 9 J n F 1 b 3 Q 7 L C Z x d W 9 0 O 1 N l Y 3 R p b 2 4 x L z E 0 M T c 0 L 0 F 1 d G 9 S Z W 1 v d m V k Q 2 9 s d W 1 u c z E u e 1 B l c m N l b n Q g T W F y Z 2 l u I G 9 m I E V y c m 9 y L D V 9 J n F 1 b 3 Q 7 L C Z x d W 9 0 O 1 N l Y 3 R p b 2 4 x L z E 0 M T c 0 L 0 F 1 d G 9 S Z W 1 v d m V k Q 2 9 s d W 1 u c z E u e 1 N v c n R P c m R l c i w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E N v b H V t b l R 5 c G V z I i B W Y W x 1 Z T 0 i c 0 F 3 W U Z C U V l H Q l E 9 P S I g L z 4 8 R W 5 0 c n k g V H l w Z T 0 i R m l s b E x h c 3 R V c G R h d G V k I i B W Y W x 1 Z T 0 i Z D I w M j M t M D k t M j d U M T U 6 M z g 6 M j A u M j Y 2 O T I 4 M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5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T Q x N z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x N z Q v M T Q x N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E 3 N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z P C 9 J d G V t U G F 0 a D 4 8 L 0 l 0 Z W 1 M b 2 N h d G l v b j 4 8 U 3 R h Y m x l R W 5 0 c m l l c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8 x N D M w M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S 0 y N 1 Q x N T o z O D o 0 O C 4 x N T I 1 N D Q 1 W i I g L z 4 8 R W 5 0 c n k g V H l w Z T 0 i R m l s b E N v b H V t b l R 5 c G V z I i B W Y W x 1 Z T 0 i c 0 F 3 W U Z C U V l H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M w M y 9 B d X R v U m V t b 3 Z l Z E N v b H V t b n M x L n t a Q 1 R B N S w w f S Z x d W 9 0 O y w m c X V v d D t T Z W N 0 a W 9 u M S 8 x N D M w M y 9 B d X R v U m V t b 3 Z l Z E N v b H V t b n M x L n t M Y W J l b C w x f S Z x d W 9 0 O y w m c X V v d D t T Z W N 0 a W 9 u M S 8 x N D M w M y 9 B d X R v U m V t b 3 Z l Z E N v b H V t b n M x L n t F c 3 R p b W F 0 Z S w y f S Z x d W 9 0 O y w m c X V v d D t T Z W N 0 a W 9 u M S 8 x N D M w M y 9 B d X R v U m V t b 3 Z l Z E N v b H V t b n M x L n t N Y X J n a W 4 g b 2 Y g R X J y b 3 I s M 3 0 m c X V v d D s s J n F 1 b 3 Q 7 U 2 V j d G l v b j E v M T Q z M D M v Q X V 0 b 1 J l b W 9 2 Z W R D b 2 x 1 b W 5 z M S 5 7 U G V y Y 2 V u d C w 0 f S Z x d W 9 0 O y w m c X V v d D t T Z W N 0 a W 9 u M S 8 x N D M w M y 9 B d X R v U m V t b 3 Z l Z E N v b H V t b n M x L n t Q Z X J j Z W 5 0 I E 1 h c m d p b i B v Z i B F c n J v c i w 1 f S Z x d W 9 0 O y w m c X V v d D t T Z W N 0 a W 9 u M S 8 x N D M w M y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z M D M v Q X V 0 b 1 J l b W 9 2 Z W R D b 2 x 1 b W 5 z M S 5 7 W k N U Q T U s M H 0 m c X V v d D s s J n F 1 b 3 Q 7 U 2 V j d G l v b j E v M T Q z M D M v Q X V 0 b 1 J l b W 9 2 Z W R D b 2 x 1 b W 5 z M S 5 7 T G F i Z W w s M X 0 m c X V v d D s s J n F 1 b 3 Q 7 U 2 V j d G l v b j E v M T Q z M D M v Q X V 0 b 1 J l b W 9 2 Z W R D b 2 x 1 b W 5 z M S 5 7 R X N 0 a W 1 h d G U s M n 0 m c X V v d D s s J n F 1 b 3 Q 7 U 2 V j d G l v b j E v M T Q z M D M v Q X V 0 b 1 J l b W 9 2 Z W R D b 2 x 1 b W 5 z M S 5 7 T W F y Z 2 l u I G 9 m I E V y c m 9 y L D N 9 J n F 1 b 3 Q 7 L C Z x d W 9 0 O 1 N l Y 3 R p b 2 4 x L z E 0 M z A z L 0 F 1 d G 9 S Z W 1 v d m V k Q 2 9 s d W 1 u c z E u e 1 B l c m N l b n Q s N H 0 m c X V v d D s s J n F 1 b 3 Q 7 U 2 V j d G l v b j E v M T Q z M D M v Q X V 0 b 1 J l b W 9 2 Z W R D b 2 x 1 b W 5 z M S 5 7 U G V y Y 2 V u d C B N Y X J n a W 4 g b 2 Y g R X J y b 3 I s N X 0 m c X V v d D s s J n F 1 b 3 Q 7 U 2 V j d G l v b j E v M T Q z M D M v Q X V 0 b 1 J l b W 9 2 Z W R D b 2 x 1 b W 5 z M S 5 7 U 2 9 y d E 9 y Z G V y L D Z 9 J n F 1 b 3 Q 7 X S w m c X V v d D t S Z W x h d G l v b n N o a X B J b m Z v J n F 1 b 3 Q 7 O l t d f S I g L z 4 8 R W 5 0 c n k g V H l w Z T 0 i U X V l c n l J R C I g V m F s d W U 9 I n M 1 N T U 1 Y T R i M i 0 x M m V j L T R i M D E t O W J m Z C 0 0 M j A 1 O T Y w Z T Y 2 Y 2 E i I C 8 + P E V u d H J 5 I F R 5 c G U 9 I l J l Y 2 9 2 Z X J 5 V G F y Z 2 V 0 U 2 h l Z X Q i I F Z h b H V l P S J z M T Q z M D M i I C 8 + P E V u d H J 5 I F R 5 c G U 9 I l J l Y 2 9 2 Z X J 5 V G F y Z 2 V 0 Q 2 9 s d W 1 u I i B W Y W x 1 Z T 0 i b D E i I C 8 + P E V u d H J 5 I F R 5 c G U 9 I l J l Y 2 9 2 Z X J 5 V G F y Z 2 V 0 U m 9 3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M T Q z M D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z M D M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M z A z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L 8 d t 6 w G s L F I i E 6 x m C o I z k U A A A A A A g A A A A A A A 2 Y A A M A A A A A Q A A A A x Z X U e 5 U c O K 5 f r L / s + / R n a g A A A A A E g A A A o A A A A B A A A A C s I L Q y o i v s i 1 B C k I N x y r h R U A A A A M h G p O R a o 6 k I b s V A a Y 3 v e e R b a 6 o 8 C d r K e k / 5 S J B q 2 O r 8 l g P 1 W Z m N q R V M V s h 6 U + f A r O P r e G E + N 8 p o k s P K 5 b z x l G 5 H u g I F D 2 x y F L R 0 s V 1 9 b Q X i F A A A A F T i i u I 1 Q R 7 7 D f X G C j t p a T Z H 8 s 0 R < / D a t a M a s h u p > 
</file>

<file path=customXml/itemProps1.xml><?xml version="1.0" encoding="utf-8"?>
<ds:datastoreItem xmlns:ds="http://schemas.openxmlformats.org/officeDocument/2006/customXml" ds:itemID="{2EC4134E-0505-4DDB-A939-D0F4F90980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14305</vt:lpstr>
      <vt:lpstr>14304</vt:lpstr>
      <vt:lpstr>14303</vt:lpstr>
      <vt:lpstr>14301</vt:lpstr>
      <vt:lpstr>14174</vt:lpstr>
      <vt:lpstr>14132</vt:lpstr>
      <vt:lpstr>14131</vt:lpstr>
      <vt:lpstr>14120</vt:lpstr>
      <vt:lpstr>14108</vt:lpstr>
      <vt:lpstr>14094</vt:lpstr>
      <vt:lpstr>14092</vt:lpstr>
      <vt:lpstr>HEIA_Table_ScopingSheet1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Brill</dc:creator>
  <cp:lastModifiedBy>Howard Brill</cp:lastModifiedBy>
  <dcterms:created xsi:type="dcterms:W3CDTF">2023-09-14T20:05:10Z</dcterms:created>
  <dcterms:modified xsi:type="dcterms:W3CDTF">2023-12-04T22:05:24Z</dcterms:modified>
</cp:coreProperties>
</file>